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ORION\Publiki3\IIR\WSPÓŁDZIELONY\Sprawozdanie 2020\ENG\"/>
    </mc:Choice>
  </mc:AlternateContent>
  <xr:revisionPtr revIDLastSave="0" documentId="13_ncr:1_{51FE8384-DEBB-4A11-90D6-859D039B7B66}" xr6:coauthVersionLast="45" xr6:coauthVersionMax="45" xr10:uidLastSave="{00000000-0000-0000-0000-000000000000}"/>
  <bookViews>
    <workbookView xWindow="28680" yWindow="480" windowWidth="29040" windowHeight="15840" activeTab="6"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D34" i="1"/>
  <c r="E15" i="1" l="1"/>
  <c r="D15" i="1"/>
  <c r="L43" i="6" l="1"/>
  <c r="M43" i="6"/>
  <c r="N43" i="6"/>
  <c r="O43" i="6"/>
  <c r="P43" i="6"/>
  <c r="Q43" i="6"/>
  <c r="J43" i="6"/>
  <c r="C43" i="6"/>
  <c r="D43" i="6"/>
  <c r="E43" i="6"/>
  <c r="F43" i="6"/>
  <c r="G43" i="6"/>
  <c r="H43" i="6"/>
  <c r="I43" i="6"/>
  <c r="K43" i="6"/>
  <c r="D37" i="1"/>
  <c r="E37" i="1"/>
  <c r="E24" i="1"/>
  <c r="E40" i="3" l="1"/>
  <c r="E42" i="3" s="1"/>
  <c r="E32" i="3"/>
  <c r="E21" i="3"/>
  <c r="E43" i="3" l="1"/>
  <c r="E36" i="1"/>
  <c r="E32" i="1"/>
  <c r="E28" i="1"/>
  <c r="E29" i="1" s="1"/>
  <c r="E26" i="1"/>
  <c r="E27" i="1" s="1"/>
  <c r="E25" i="1"/>
  <c r="E23" i="1"/>
  <c r="F40" i="3" l="1"/>
  <c r="F42" i="3" s="1"/>
  <c r="F32" i="3"/>
  <c r="F21" i="3"/>
  <c r="D36" i="1"/>
  <c r="D32" i="1"/>
  <c r="D28" i="1"/>
  <c r="D29" i="1" s="1"/>
  <c r="D26" i="1"/>
  <c r="D27" i="1" s="1"/>
  <c r="D24" i="1"/>
  <c r="D25" i="1" s="1"/>
  <c r="D23" i="1"/>
  <c r="F43" i="3" l="1"/>
</calcChain>
</file>

<file path=xl/sharedStrings.xml><?xml version="1.0" encoding="utf-8"?>
<sst xmlns="http://schemas.openxmlformats.org/spreadsheetml/2006/main" count="387" uniqueCount="249">
  <si>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</si>
  <si>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</si>
  <si>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</si>
  <si>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</si>
  <si>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</si>
  <si>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</si>
  <si>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</si>
  <si>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</si>
  <si>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</si>
  <si>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</si>
  <si>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</si>
  <si>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</si>
  <si>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</si>
  <si>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</si>
  <si>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</si>
  <si>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</si>
  <si>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</si>
  <si>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</si>
  <si>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</si>
  <si>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</si>
  <si>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</si>
  <si>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</si>
  <si>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</si>
  <si>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</si>
  <si>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</si>
  <si>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</si>
  <si>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</si>
  <si>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</si>
  <si>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</si>
  <si>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</si>
  <si>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</si>
  <si>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</si>
  <si>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</si>
  <si>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</si>
  <si>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</si>
  <si>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</si>
  <si>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</si>
  <si>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</si>
  <si>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</si>
  <si>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</si>
  <si>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</si>
  <si>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</si>
  <si>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</si>
  <si>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</si>
  <si>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</si>
  <si>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</si>
  <si>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</si>
  <si>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</si>
  <si>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</si>
  <si>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</si>
  <si>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</si>
  <si>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</si>
  <si>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</si>
  <si>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</si>
  <si>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</si>
  <si>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</si>
  <si>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</si>
  <si>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</si>
  <si>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</si>
  <si>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</si>
  <si>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</si>
  <si>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</si>
  <si>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</si>
  <si>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</si>
  <si>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</si>
  <si>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</si>
  <si>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</si>
  <si>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</si>
  <si>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31.12.19r</t>
  </si>
  <si>
    <t>Wartość inwestycji w pakiety wierzytelności na dzień 01.01.2020</t>
  </si>
  <si>
    <t>w tym aktualizacja prognozy wpływów</t>
  </si>
  <si>
    <t>31.12.20r</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</si>
  <si>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</si>
  <si>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</si>
  <si>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</si>
  <si>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</si>
  <si>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</si>
  <si>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</si>
  <si>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</si>
  <si>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</si>
  <si>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</si>
  <si>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</si>
  <si>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</si>
  <si>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</si>
  <si>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</si>
  <si>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</si>
  <si>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</si>
  <si>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</si>
  <si>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</si>
  <si>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</si>
  <si>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</si>
  <si>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</si>
  <si>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</si>
  <si>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</si>
  <si>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</si>
  <si>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</si>
  <si>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</si>
  <si>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</si>
  <si>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</si>
  <si>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</si>
  <si>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</si>
  <si>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</si>
  <si>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</si>
  <si>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</si>
  <si>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</si>
  <si>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</si>
  <si>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</si>
  <si>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</si>
  <si>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</si>
  <si>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</si>
  <si>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</si>
  <si>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</si>
  <si>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</si>
  <si>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</si>
  <si>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</si>
  <si>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</si>
  <si>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</si>
  <si>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</si>
  <si>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</si>
  <si>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</si>
  <si>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</si>
  <si>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</si>
  <si>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</si>
  <si>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</si>
  <si>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</si>
  <si>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</si>
  <si>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</si>
  <si>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</si>
  <si>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</si>
  <si>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</si>
  <si>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</si>
  <si>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</si>
  <si>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</si>
  <si>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</si>
  <si>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</si>
  <si>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</si>
  <si>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</si>
  <si>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</si>
  <si>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</si>
  <si>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</si>
  <si>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</si>
  <si>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</si>
  <si>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</si>
  <si>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</si>
  <si>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</si>
  <si>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</si>
  <si>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</si>
  <si>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</si>
  <si>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</si>
  <si>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</si>
  <si>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</si>
  <si>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</si>
  <si>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</si>
  <si>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</si>
  <si>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</si>
  <si>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</si>
  <si>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</si>
  <si>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</si>
  <si>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</si>
  <si>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</si>
  <si>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</si>
  <si>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</si>
  <si>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</si>
  <si>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</si>
  <si>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</si>
  <si>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</si>
  <si>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</si>
  <si>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</si>
  <si>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</si>
  <si>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</si>
  <si>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</si>
  <si>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</si>
  <si>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</si>
  <si>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</si>
  <si>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</si>
  <si>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</si>
  <si>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</si>
  <si>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</si>
  <si>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</si>
  <si>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</si>
  <si>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</si>
  <si>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</si>
  <si>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</si>
  <si>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</si>
  <si>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</si>
  <si>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</si>
  <si>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</si>
  <si>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</si>
  <si>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</si>
  <si>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</si>
  <si>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</si>
  <si>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</si>
  <si>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</si>
  <si>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</si>
  <si>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</si>
  <si>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</si>
  <si>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</si>
  <si>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</si>
  <si>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</si>
  <si>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</si>
  <si>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</si>
  <si>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</si>
  <si>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</si>
  <si>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</si>
  <si>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</si>
  <si>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</si>
  <si>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revision of the recovery projection</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</si>
  <si>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</si>
  <si>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</si>
  <si>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</si>
  <si>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</si>
  <si>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</si>
  <si>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</si>
  <si>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</si>
  <si>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</si>
  <si>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</si>
  <si>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</si>
  <si>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</si>
  <si>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</si>
  <si>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</si>
  <si>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</si>
  <si>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 xml:space="preserve"> including revision of recovery projections</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</si>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</sst>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3">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s>
  <fills count="66">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59">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6"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51" fillId="47"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4" fontId="52" fillId="0" borderId="0" applyNumberFormat="0" applyFill="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4"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37"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53" fillId="38" borderId="0" applyNumberFormat="0" applyBorder="0" applyAlignment="0" applyProtection="0"/>
    <xf numFmtId="0" fontId="54" fillId="55"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6" borderId="15" applyNumberFormat="0" applyAlignment="0" applyProtection="0"/>
    <xf numFmtId="0" fontId="56" fillId="57" borderId="0" applyNumberFormat="0" applyFont="0" applyBorder="0" applyAlignment="0" applyProtection="0"/>
    <xf numFmtId="172" fontId="56" fillId="57" borderId="0" applyNumberFormat="0" applyFont="0" applyBorder="0" applyAlignment="0" applyProtection="0"/>
    <xf numFmtId="0" fontId="50" fillId="58"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8"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2"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23"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9" borderId="0" applyNumberFormat="0" applyBorder="0" applyAlignment="0" applyProtection="0"/>
    <xf numFmtId="0" fontId="58" fillId="39" borderId="0" applyNumberFormat="0" applyBorder="0" applyAlignment="0" applyProtection="0"/>
    <xf numFmtId="38" fontId="59" fillId="59"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60" borderId="13" applyNumberFormat="0" applyAlignment="0" applyProtection="0"/>
    <xf numFmtId="10" fontId="59" fillId="61" borderId="14" applyNumberFormat="0" applyBorder="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25" fillId="60"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6" borderId="15" applyNumberFormat="0" applyAlignment="0" applyProtection="0"/>
    <xf numFmtId="0" fontId="14" fillId="56" borderId="15" applyNumberFormat="0" applyAlignment="0" applyProtection="0"/>
    <xf numFmtId="0" fontId="14" fillId="56" borderId="15" applyNumberFormat="0" applyAlignment="0" applyProtection="0"/>
    <xf numFmtId="0" fontId="14" fillId="56"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60" borderId="0" applyNumberFormat="0" applyBorder="0" applyAlignment="0" applyProtection="0"/>
    <xf numFmtId="0" fontId="43"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2" borderId="26" applyNumberFormat="0" applyFont="0" applyAlignment="0" applyProtection="0"/>
    <xf numFmtId="0" fontId="4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173" fontId="69" fillId="0" borderId="0">
      <alignment horizontal="left"/>
    </xf>
    <xf numFmtId="0" fontId="28" fillId="58" borderId="27" applyNumberFormat="0" applyAlignment="0" applyProtection="0"/>
    <xf numFmtId="0" fontId="70" fillId="55"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9" borderId="0" applyNumberFormat="0" applyBorder="0" applyAlignment="0" applyProtection="0"/>
    <xf numFmtId="172" fontId="117" fillId="9" borderId="6" applyNumberFormat="0" applyAlignment="0" applyProtection="0"/>
    <xf numFmtId="0" fontId="44" fillId="55" borderId="13" applyNumberFormat="0" applyAlignment="0" applyProtection="0"/>
    <xf numFmtId="0" fontId="44" fillId="55" borderId="13" applyNumberFormat="0" applyAlignment="0" applyProtection="0"/>
    <xf numFmtId="177" fontId="13" fillId="34"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4" borderId="0" applyNumberFormat="0" applyBorder="0" applyAlignment="0" applyProtection="0"/>
    <xf numFmtId="172" fontId="14" fillId="0" borderId="0">
      <alignment vertical="center"/>
    </xf>
    <xf numFmtId="177" fontId="13" fillId="34"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4" borderId="0" applyNumberFormat="0" applyBorder="0" applyAlignment="0" applyProtection="0"/>
    <xf numFmtId="172" fontId="7" fillId="0" borderId="0"/>
    <xf numFmtId="177" fontId="13" fillId="34" borderId="0" applyNumberFormat="0" applyBorder="0" applyAlignment="0" applyProtection="0"/>
    <xf numFmtId="0" fontId="88" fillId="12" borderId="10" applyNumberFormat="0" applyFont="0" applyAlignment="0" applyProtection="0"/>
    <xf numFmtId="177" fontId="13" fillId="34" borderId="0" applyNumberFormat="0" applyBorder="0" applyAlignment="0" applyProtection="0"/>
    <xf numFmtId="0" fontId="7" fillId="0" borderId="0"/>
    <xf numFmtId="0" fontId="7" fillId="0" borderId="0"/>
    <xf numFmtId="0" fontId="7" fillId="0" borderId="0"/>
    <xf numFmtId="0" fontId="7" fillId="0" borderId="0"/>
    <xf numFmtId="177" fontId="15" fillId="43" borderId="0" applyNumberFormat="0" applyBorder="0" applyAlignment="0" applyProtection="0"/>
    <xf numFmtId="177" fontId="15" fillId="43" borderId="0" applyNumberFormat="0" applyBorder="0" applyAlignment="0" applyProtection="0"/>
    <xf numFmtId="177" fontId="15" fillId="45" borderId="0" applyNumberFormat="0" applyBorder="0" applyAlignment="0" applyProtection="0"/>
    <xf numFmtId="172" fontId="112" fillId="0" borderId="0" applyNumberFormat="0" applyFill="0" applyBorder="0" applyAlignment="0" applyProtection="0"/>
    <xf numFmtId="172" fontId="14" fillId="62"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30" borderId="0" applyNumberFormat="0" applyBorder="0" applyAlignment="0" applyProtection="0"/>
    <xf numFmtId="172" fontId="49" fillId="0" borderId="0">
      <alignment vertical="center"/>
    </xf>
    <xf numFmtId="172" fontId="15" fillId="38" borderId="0" applyNumberFormat="0" applyBorder="0" applyAlignment="0" applyProtection="0"/>
    <xf numFmtId="172" fontId="15" fillId="38" borderId="0" applyNumberFormat="0" applyBorder="0" applyAlignment="0" applyProtection="0"/>
    <xf numFmtId="177" fontId="13" fillId="30"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2" fontId="14" fillId="53" borderId="0" applyNumberFormat="0" applyBorder="0" applyAlignment="0" applyProtection="0"/>
    <xf numFmtId="172" fontId="107" fillId="21"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8"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14" fillId="0" borderId="0"/>
    <xf numFmtId="172" fontId="88" fillId="12"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9" borderId="6" applyNumberFormat="0" applyAlignment="0" applyProtection="0"/>
    <xf numFmtId="0" fontId="7" fillId="0" borderId="0"/>
    <xf numFmtId="0" fontId="7" fillId="0" borderId="0"/>
    <xf numFmtId="172" fontId="15" fillId="37" borderId="0" applyNumberFormat="0" applyBorder="0" applyAlignment="0" applyProtection="0"/>
    <xf numFmtId="0" fontId="34" fillId="0" borderId="0"/>
    <xf numFmtId="172" fontId="20" fillId="0" borderId="0"/>
    <xf numFmtId="0" fontId="50" fillId="0" borderId="0"/>
    <xf numFmtId="172" fontId="33" fillId="0" borderId="0"/>
    <xf numFmtId="177" fontId="13" fillId="30"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3" borderId="0" applyNumberFormat="0" applyBorder="0" applyAlignment="0" applyProtection="0"/>
    <xf numFmtId="172" fontId="7" fillId="0" borderId="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99" fillId="60" borderId="0" applyNumberFormat="0" applyBorder="0" applyAlignment="0" applyProtection="0"/>
    <xf numFmtId="177" fontId="14" fillId="45"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3" borderId="0" applyNumberFormat="0" applyBorder="0" applyAlignment="0" applyProtection="0"/>
    <xf numFmtId="172" fontId="20" fillId="0" borderId="0"/>
    <xf numFmtId="177" fontId="13" fillId="34" borderId="0" applyNumberFormat="0" applyBorder="0" applyAlignment="0" applyProtection="0"/>
    <xf numFmtId="0" fontId="40" fillId="0" borderId="21" applyNumberFormat="0" applyFill="0" applyAlignment="0" applyProtection="0"/>
    <xf numFmtId="172" fontId="14" fillId="62" borderId="26" applyNumberFormat="0" applyFont="0" applyAlignment="0" applyProtection="0"/>
    <xf numFmtId="177" fontId="15" fillId="43" borderId="0" applyNumberFormat="0" applyBorder="0" applyAlignment="0" applyProtection="0"/>
    <xf numFmtId="172" fontId="14" fillId="49" borderId="0" applyNumberFormat="0" applyBorder="0" applyAlignment="0" applyProtection="0"/>
    <xf numFmtId="177" fontId="15" fillId="46" borderId="0" applyNumberFormat="0" applyBorder="0" applyAlignment="0" applyProtection="0"/>
    <xf numFmtId="177" fontId="15" fillId="46" borderId="0" applyNumberFormat="0" applyBorder="0" applyAlignment="0" applyProtection="0"/>
    <xf numFmtId="0" fontId="98" fillId="0" borderId="24" applyNumberFormat="0" applyFill="0" applyAlignment="0" applyProtection="0"/>
    <xf numFmtId="177" fontId="13" fillId="26" borderId="0" applyNumberFormat="0" applyBorder="0" applyAlignment="0" applyProtection="0"/>
    <xf numFmtId="172" fontId="47" fillId="38" borderId="0" applyNumberFormat="0" applyBorder="0" applyAlignment="0" applyProtection="0"/>
    <xf numFmtId="0" fontId="39" fillId="56" borderId="15" applyNumberFormat="0" applyAlignment="0" applyProtection="0"/>
    <xf numFmtId="0" fontId="39" fillId="56" borderId="15" applyNumberFormat="0" applyAlignment="0" applyProtection="0"/>
    <xf numFmtId="177" fontId="13" fillId="34"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2"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6"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2" borderId="13" applyNumberFormat="0" applyAlignment="0" applyProtection="0"/>
    <xf numFmtId="0" fontId="21" fillId="42" borderId="13" applyNumberFormat="0" applyAlignment="0" applyProtection="0"/>
    <xf numFmtId="177" fontId="13" fillId="34"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2" borderId="13" applyNumberFormat="0" applyAlignment="0" applyProtection="0"/>
    <xf numFmtId="178" fontId="33" fillId="0" borderId="0" applyFont="0" applyFill="0" applyBorder="0" applyAlignment="0" applyProtection="0"/>
    <xf numFmtId="172" fontId="117" fillId="9" borderId="6" applyNumberFormat="0" applyAlignment="0" applyProtection="0"/>
    <xf numFmtId="164" fontId="20" fillId="0" borderId="0" applyFont="0" applyFill="0" applyBorder="0" applyAlignment="0" applyProtection="0"/>
    <xf numFmtId="172" fontId="15" fillId="45" borderId="0" applyNumberFormat="0" applyBorder="0" applyAlignment="0" applyProtection="0"/>
    <xf numFmtId="172" fontId="117" fillId="9" borderId="6" applyNumberFormat="0" applyAlignment="0" applyProtection="0"/>
    <xf numFmtId="0" fontId="13" fillId="27"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4" borderId="0" applyNumberFormat="0" applyBorder="0" applyAlignment="0" applyProtection="0"/>
    <xf numFmtId="164" fontId="20" fillId="0" borderId="0" applyFont="0" applyFill="0" applyBorder="0" applyAlignment="0" applyProtection="0"/>
    <xf numFmtId="177" fontId="15" fillId="45"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5" borderId="13" applyNumberFormat="0" applyAlignment="0" applyProtection="0"/>
    <xf numFmtId="172" fontId="15" fillId="40" borderId="0" applyNumberFormat="0" applyBorder="0" applyAlignment="0" applyProtection="0"/>
    <xf numFmtId="177" fontId="13" fillId="30" borderId="0" applyNumberFormat="0" applyBorder="0" applyAlignment="0" applyProtection="0"/>
    <xf numFmtId="0" fontId="90" fillId="38" borderId="0" applyNumberFormat="0" applyBorder="0" applyAlignment="0" applyProtection="0"/>
    <xf numFmtId="172" fontId="14" fillId="43" borderId="0" applyNumberFormat="0" applyBorder="0" applyAlignment="0" applyProtection="0"/>
    <xf numFmtId="0" fontId="37" fillId="54" borderId="0" applyNumberFormat="0" applyBorder="0" applyAlignment="0" applyProtection="0"/>
    <xf numFmtId="172" fontId="15" fillId="46" borderId="0" applyNumberFormat="0" applyBorder="0" applyAlignment="0" applyProtection="0"/>
    <xf numFmtId="172" fontId="13" fillId="35" borderId="0" applyNumberFormat="0" applyBorder="0" applyAlignment="0" applyProtection="0"/>
    <xf numFmtId="0" fontId="13" fillId="16" borderId="0" applyNumberFormat="0" applyBorder="0" applyAlignment="0" applyProtection="0"/>
    <xf numFmtId="177" fontId="13" fillId="30" borderId="0" applyNumberFormat="0" applyBorder="0" applyAlignment="0" applyProtection="0"/>
    <xf numFmtId="172" fontId="107" fillId="21"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172" fontId="14" fillId="39"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38" fillId="0" borderId="0" applyNumberFormat="0" applyFill="0" applyBorder="0" applyAlignment="0" applyProtection="0">
      <alignment vertical="top"/>
      <protection locked="0"/>
    </xf>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172" fontId="15" fillId="39" borderId="0" applyNumberFormat="0" applyBorder="0" applyAlignment="0" applyProtection="0"/>
    <xf numFmtId="0" fontId="117" fillId="9" borderId="6" applyNumberFormat="0" applyAlignment="0" applyProtection="0"/>
    <xf numFmtId="0" fontId="117" fillId="9" borderId="6" applyNumberFormat="0" applyAlignment="0" applyProtection="0"/>
    <xf numFmtId="177" fontId="13" fillId="26"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2" fontId="14" fillId="0" borderId="0" applyNumberFormat="0" applyFill="0" applyBorder="0" applyAlignment="0" applyProtection="0"/>
    <xf numFmtId="0" fontId="117" fillId="9" borderId="6" applyNumberFormat="0" applyAlignment="0" applyProtection="0"/>
    <xf numFmtId="172" fontId="14" fillId="50" borderId="0" applyNumberFormat="0" applyBorder="0" applyAlignment="0" applyProtection="0"/>
    <xf numFmtId="177" fontId="13" fillId="34" borderId="0" applyNumberFormat="0" applyBorder="0" applyAlignment="0" applyProtection="0"/>
    <xf numFmtId="172" fontId="15" fillId="62" borderId="26" applyNumberFormat="0" applyFont="0" applyAlignment="0" applyProtection="0"/>
    <xf numFmtId="0" fontId="20" fillId="0" borderId="0"/>
    <xf numFmtId="0" fontId="20" fillId="0" borderId="0"/>
    <xf numFmtId="177" fontId="13" fillId="26" borderId="0" applyNumberFormat="0" applyBorder="0" applyAlignment="0" applyProtection="0"/>
    <xf numFmtId="172" fontId="14" fillId="46" borderId="0" applyNumberFormat="0" applyBorder="0" applyAlignment="0" applyProtection="0"/>
    <xf numFmtId="0" fontId="37" fillId="51"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2" fontId="33" fillId="0" borderId="0"/>
    <xf numFmtId="172" fontId="33" fillId="0" borderId="0"/>
    <xf numFmtId="172" fontId="15" fillId="46" borderId="0" applyNumberFormat="0" applyBorder="0" applyAlignment="0" applyProtection="0"/>
    <xf numFmtId="0" fontId="13" fillId="31" borderId="0" applyNumberFormat="0" applyBorder="0" applyAlignment="0" applyProtection="0"/>
    <xf numFmtId="172" fontId="107" fillId="29"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1" borderId="0" applyNumberFormat="0" applyBorder="0" applyAlignment="0" applyProtection="0"/>
    <xf numFmtId="172" fontId="15" fillId="37"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2" borderId="26" applyNumberFormat="0" applyFont="0" applyAlignment="0" applyProtection="0"/>
    <xf numFmtId="0" fontId="7" fillId="0" borderId="0"/>
    <xf numFmtId="0" fontId="33" fillId="0" borderId="0"/>
    <xf numFmtId="172" fontId="33" fillId="0" borderId="0"/>
    <xf numFmtId="172" fontId="15" fillId="38" borderId="0" applyNumberFormat="0" applyBorder="0" applyAlignment="0" applyProtection="0"/>
    <xf numFmtId="172" fontId="14" fillId="37" borderId="0" applyNumberFormat="0" applyBorder="0" applyAlignment="0" applyProtection="0"/>
    <xf numFmtId="0" fontId="22" fillId="55"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8"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9"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6" borderId="0" applyNumberFormat="0" applyBorder="0" applyAlignment="0" applyProtection="0"/>
    <xf numFmtId="177" fontId="13" fillId="30" borderId="0" applyNumberFormat="0" applyBorder="0" applyAlignment="0" applyProtection="0"/>
    <xf numFmtId="0" fontId="117" fillId="9" borderId="6" applyNumberFormat="0" applyAlignment="0" applyProtection="0"/>
    <xf numFmtId="0" fontId="20" fillId="0" borderId="0"/>
    <xf numFmtId="172" fontId="13" fillId="30" borderId="0" applyNumberFormat="0" applyBorder="0" applyAlignment="0" applyProtection="0"/>
    <xf numFmtId="0" fontId="121" fillId="0" borderId="0" applyNumberFormat="0" applyFill="0" applyBorder="0" applyAlignment="0" applyProtection="0"/>
    <xf numFmtId="177" fontId="15" fillId="44" borderId="0" applyNumberFormat="0" applyBorder="0" applyAlignment="0" applyProtection="0"/>
    <xf numFmtId="172" fontId="80" fillId="0" borderId="0"/>
    <xf numFmtId="0" fontId="117" fillId="9" borderId="6" applyNumberFormat="0" applyAlignment="0" applyProtection="0"/>
    <xf numFmtId="0" fontId="120" fillId="10" borderId="7" applyNumberFormat="0" applyAlignment="0" applyProtection="0"/>
    <xf numFmtId="177" fontId="13" fillId="30" borderId="0" applyNumberFormat="0" applyBorder="0" applyAlignment="0" applyProtection="0"/>
    <xf numFmtId="172" fontId="14" fillId="49" borderId="0" applyNumberFormat="0" applyBorder="0" applyAlignment="0" applyProtection="0"/>
    <xf numFmtId="177" fontId="13" fillId="34" borderId="0" applyNumberFormat="0" applyBorder="0" applyAlignment="0" applyProtection="0"/>
    <xf numFmtId="177" fontId="15" fillId="45" borderId="0" applyNumberFormat="0" applyBorder="0" applyAlignment="0" applyProtection="0"/>
    <xf numFmtId="177" fontId="13" fillId="34" borderId="0" applyNumberFormat="0" applyBorder="0" applyAlignment="0" applyProtection="0"/>
    <xf numFmtId="172" fontId="14" fillId="55" borderId="18" applyNumberFormat="0" applyAlignment="0" applyProtection="0"/>
    <xf numFmtId="0" fontId="109" fillId="10" borderId="6" applyNumberFormat="0" applyAlignment="0" applyProtection="0"/>
    <xf numFmtId="0" fontId="117" fillId="9" borderId="6" applyNumberFormat="0" applyAlignment="0" applyProtection="0"/>
    <xf numFmtId="177" fontId="13" fillId="30" borderId="0" applyNumberFormat="0" applyBorder="0" applyAlignment="0" applyProtection="0"/>
    <xf numFmtId="0" fontId="89" fillId="51" borderId="0" applyNumberFormat="0" applyBorder="0" applyAlignment="0" applyProtection="0"/>
    <xf numFmtId="0" fontId="89" fillId="53" borderId="0" applyNumberFormat="0" applyBorder="0" applyAlignment="0" applyProtection="0"/>
    <xf numFmtId="0" fontId="89" fillId="49"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2" fontId="117" fillId="9" borderId="6" applyNumberFormat="0" applyAlignment="0" applyProtection="0"/>
    <xf numFmtId="0" fontId="117" fillId="9" borderId="6" applyNumberFormat="0" applyAlignment="0" applyProtection="0"/>
    <xf numFmtId="9" fontId="20" fillId="0" borderId="0" applyFont="0" applyFill="0" applyBorder="0" applyAlignment="0" applyProtection="0"/>
    <xf numFmtId="177" fontId="13" fillId="34"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60"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30" borderId="0" applyNumberFormat="0" applyBorder="0" applyAlignment="0" applyProtection="0"/>
    <xf numFmtId="172" fontId="80" fillId="0" borderId="0"/>
    <xf numFmtId="177" fontId="13" fillId="26"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8"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4" borderId="0" applyNumberFormat="0" applyBorder="0" applyAlignment="0" applyProtection="0"/>
    <xf numFmtId="0" fontId="7" fillId="0" borderId="0"/>
    <xf numFmtId="177" fontId="13" fillId="34" borderId="0" applyNumberFormat="0" applyBorder="0" applyAlignment="0" applyProtection="0"/>
    <xf numFmtId="0" fontId="7" fillId="0" borderId="0"/>
    <xf numFmtId="172" fontId="14" fillId="62" borderId="26" applyNumberFormat="0" applyFont="0" applyAlignment="0" applyProtection="0"/>
    <xf numFmtId="177" fontId="15" fillId="43" borderId="0" applyNumberFormat="0" applyBorder="0" applyAlignment="0" applyProtection="0"/>
    <xf numFmtId="0" fontId="7" fillId="0" borderId="0"/>
    <xf numFmtId="177" fontId="13" fillId="34" borderId="0" applyNumberFormat="0" applyBorder="0" applyAlignment="0" applyProtection="0"/>
    <xf numFmtId="0" fontId="7" fillId="0" borderId="0"/>
    <xf numFmtId="172" fontId="14" fillId="0" borderId="0"/>
    <xf numFmtId="0" fontId="21" fillId="42" borderId="13" applyNumberFormat="0" applyAlignment="0" applyProtection="0"/>
    <xf numFmtId="0" fontId="7" fillId="0" borderId="0"/>
    <xf numFmtId="172" fontId="15" fillId="41" borderId="0" applyNumberFormat="0" applyBorder="0" applyAlignment="0" applyProtection="0"/>
    <xf numFmtId="172" fontId="80" fillId="0" borderId="0"/>
    <xf numFmtId="177" fontId="13" fillId="34" borderId="0" applyNumberFormat="0" applyBorder="0" applyAlignment="0" applyProtection="0"/>
    <xf numFmtId="172" fontId="51" fillId="48" borderId="0" applyNumberFormat="0" applyBorder="0" applyAlignment="0" applyProtection="0"/>
    <xf numFmtId="172" fontId="107" fillId="29"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0" borderId="0" applyNumberFormat="0" applyBorder="0" applyAlignment="0" applyProtection="0"/>
    <xf numFmtId="172" fontId="107" fillId="32" borderId="0" applyNumberFormat="0" applyBorder="0" applyAlignment="0" applyProtection="0"/>
    <xf numFmtId="0" fontId="14" fillId="0" borderId="0">
      <alignment vertical="center"/>
    </xf>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0" borderId="0"/>
    <xf numFmtId="172" fontId="117" fillId="9" borderId="6" applyNumberFormat="0" applyAlignment="0" applyProtection="0"/>
    <xf numFmtId="0" fontId="117" fillId="9" borderId="6" applyNumberFormat="0" applyAlignment="0" applyProtection="0"/>
    <xf numFmtId="172" fontId="14" fillId="0" borderId="21" applyNumberFormat="0" applyFill="0" applyAlignment="0" applyProtection="0"/>
    <xf numFmtId="177" fontId="13" fillId="34" borderId="0" applyNumberFormat="0" applyBorder="0" applyAlignment="0" applyProtection="0"/>
    <xf numFmtId="177" fontId="15" fillId="44" borderId="0" applyNumberFormat="0" applyBorder="0" applyAlignment="0" applyProtection="0"/>
    <xf numFmtId="177" fontId="15" fillId="40" borderId="0" applyNumberFormat="0" applyBorder="0" applyAlignment="0" applyProtection="0"/>
    <xf numFmtId="177" fontId="13" fillId="26" borderId="0" applyNumberFormat="0" applyBorder="0" applyAlignment="0" applyProtection="0"/>
    <xf numFmtId="0" fontId="13" fillId="19" borderId="0" applyNumberFormat="0" applyBorder="0" applyAlignment="0" applyProtection="0"/>
    <xf numFmtId="0" fontId="109" fillId="10" borderId="6" applyNumberFormat="0" applyAlignment="0" applyProtection="0"/>
    <xf numFmtId="172" fontId="14" fillId="51" borderId="0" applyNumberFormat="0" applyBorder="0" applyAlignment="0" applyProtection="0"/>
    <xf numFmtId="172" fontId="70" fillId="55" borderId="18" applyNumberFormat="0" applyAlignment="0" applyProtection="0"/>
    <xf numFmtId="177" fontId="13" fillId="30" borderId="0" applyNumberFormat="0" applyBorder="0" applyAlignment="0" applyProtection="0"/>
    <xf numFmtId="177" fontId="13" fillId="34" borderId="0" applyNumberFormat="0" applyBorder="0" applyAlignment="0" applyProtection="0"/>
    <xf numFmtId="172" fontId="15" fillId="39" borderId="0" applyNumberFormat="0" applyBorder="0" applyAlignment="0" applyProtection="0"/>
    <xf numFmtId="0" fontId="117" fillId="9" borderId="6" applyNumberFormat="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7" fillId="0" borderId="0"/>
    <xf numFmtId="172" fontId="14" fillId="62"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40" borderId="0" applyNumberFormat="0" applyBorder="0" applyAlignment="0" applyProtection="0"/>
    <xf numFmtId="177" fontId="13" fillId="34" borderId="0" applyNumberFormat="0" applyBorder="0" applyAlignment="0" applyProtection="0"/>
    <xf numFmtId="172" fontId="117" fillId="9" borderId="6" applyNumberFormat="0" applyAlignment="0" applyProtection="0"/>
    <xf numFmtId="172" fontId="14" fillId="48" borderId="0" applyNumberFormat="0" applyBorder="0" applyAlignment="0" applyProtection="0"/>
    <xf numFmtId="177" fontId="13" fillId="3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2" borderId="26" applyNumberFormat="0" applyFont="0" applyAlignment="0" applyProtection="0"/>
    <xf numFmtId="0" fontId="14" fillId="0" borderId="0"/>
    <xf numFmtId="172" fontId="33" fillId="0" borderId="0"/>
    <xf numFmtId="172" fontId="33" fillId="0" borderId="0"/>
    <xf numFmtId="172" fontId="33" fillId="0" borderId="0"/>
    <xf numFmtId="177" fontId="13" fillId="30" borderId="0" applyNumberFormat="0" applyBorder="0" applyAlignment="0" applyProtection="0"/>
    <xf numFmtId="177" fontId="13" fillId="34" borderId="0" applyNumberFormat="0" applyBorder="0" applyAlignment="0" applyProtection="0"/>
    <xf numFmtId="177" fontId="15" fillId="46" borderId="0" applyNumberFormat="0" applyBorder="0" applyAlignment="0" applyProtection="0"/>
    <xf numFmtId="177" fontId="50" fillId="40" borderId="0" applyNumberFormat="0" applyBorder="0" applyAlignment="0" applyProtection="0"/>
    <xf numFmtId="172" fontId="15" fillId="38"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33" fillId="40" borderId="0" applyNumberFormat="0" applyBorder="0" applyAlignment="0" applyProtection="0"/>
    <xf numFmtId="172" fontId="117" fillId="9" borderId="6" applyNumberFormat="0" applyAlignment="0" applyProtection="0"/>
    <xf numFmtId="0" fontId="7" fillId="0" borderId="0"/>
    <xf numFmtId="177" fontId="13" fillId="34"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5" fillId="39"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4"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3" borderId="0" applyNumberFormat="0" applyBorder="0" applyAlignment="0" applyProtection="0"/>
    <xf numFmtId="0" fontId="14" fillId="0" borderId="0"/>
    <xf numFmtId="177" fontId="13" fillId="30" borderId="0" applyNumberFormat="0" applyBorder="0" applyAlignment="0" applyProtection="0"/>
    <xf numFmtId="177" fontId="14" fillId="43" borderId="0" applyNumberFormat="0" applyBorder="0" applyAlignment="0" applyProtection="0"/>
    <xf numFmtId="172" fontId="117" fillId="9" borderId="6" applyNumberFormat="0" applyAlignment="0" applyProtection="0"/>
    <xf numFmtId="172" fontId="14" fillId="49"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17" fillId="9" borderId="6" applyNumberFormat="0" applyAlignment="0" applyProtection="0"/>
    <xf numFmtId="177" fontId="13" fillId="30" borderId="0" applyNumberFormat="0" applyBorder="0" applyAlignment="0" applyProtection="0"/>
    <xf numFmtId="177" fontId="13" fillId="34" borderId="0" applyNumberFormat="0" applyBorder="0" applyAlignment="0" applyProtection="0"/>
    <xf numFmtId="172" fontId="14" fillId="54" borderId="0" applyNumberFormat="0" applyBorder="0" applyAlignment="0" applyProtection="0"/>
    <xf numFmtId="164" fontId="14" fillId="0" borderId="0" applyFont="0" applyFill="0" applyBorder="0" applyAlignment="0" applyProtection="0"/>
    <xf numFmtId="172" fontId="14" fillId="3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40" borderId="0" applyNumberFormat="0" applyBorder="0" applyAlignment="0" applyProtection="0"/>
    <xf numFmtId="0" fontId="7" fillId="0" borderId="0"/>
    <xf numFmtId="0" fontId="7" fillId="0" borderId="0"/>
    <xf numFmtId="172" fontId="14" fillId="44"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30" borderId="0" applyNumberFormat="0" applyBorder="0" applyAlignment="0" applyProtection="0"/>
    <xf numFmtId="0" fontId="89" fillId="54" borderId="0" applyNumberFormat="0" applyBorder="0" applyAlignment="0" applyProtection="0"/>
    <xf numFmtId="0" fontId="89" fillId="48" borderId="0" applyNumberFormat="0" applyBorder="0" applyAlignment="0" applyProtection="0"/>
    <xf numFmtId="0" fontId="89" fillId="52" borderId="0" applyNumberFormat="0" applyBorder="0" applyAlignment="0" applyProtection="0"/>
    <xf numFmtId="177" fontId="13" fillId="26" borderId="0" applyNumberFormat="0" applyBorder="0" applyAlignment="0" applyProtection="0"/>
    <xf numFmtId="164" fontId="14" fillId="0" borderId="0" applyFont="0" applyFill="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2" fontId="14" fillId="56" borderId="15" applyNumberFormat="0" applyAlignment="0" applyProtection="0"/>
    <xf numFmtId="172" fontId="13" fillId="0" borderId="0"/>
    <xf numFmtId="172" fontId="7" fillId="0" borderId="0"/>
    <xf numFmtId="177" fontId="14" fillId="45" borderId="0" applyNumberFormat="0" applyBorder="0" applyAlignment="0" applyProtection="0"/>
    <xf numFmtId="177" fontId="14" fillId="40" borderId="0" applyNumberFormat="0" applyBorder="0" applyAlignment="0" applyProtection="0"/>
    <xf numFmtId="172" fontId="116" fillId="0" borderId="0" applyNumberFormat="0" applyFill="0" applyBorder="0" applyAlignment="0" applyProtection="0"/>
    <xf numFmtId="177" fontId="13" fillId="30" borderId="0" applyNumberFormat="0" applyBorder="0" applyAlignment="0" applyProtection="0"/>
    <xf numFmtId="172" fontId="7" fillId="0" borderId="0"/>
    <xf numFmtId="9" fontId="20" fillId="0" borderId="0" applyFont="0" applyFill="0" applyBorder="0" applyAlignment="0" applyProtection="0"/>
    <xf numFmtId="0" fontId="107" fillId="17" borderId="0" applyNumberFormat="0" applyBorder="0" applyAlignment="0" applyProtection="0"/>
    <xf numFmtId="177" fontId="13" fillId="26" borderId="0" applyNumberFormat="0" applyBorder="0" applyAlignment="0" applyProtection="0"/>
    <xf numFmtId="0" fontId="14" fillId="0" borderId="0"/>
    <xf numFmtId="177" fontId="13" fillId="34"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172" fontId="15" fillId="46" borderId="0" applyNumberFormat="0" applyBorder="0" applyAlignment="0" applyProtection="0"/>
    <xf numFmtId="177" fontId="15" fillId="40" borderId="0" applyNumberFormat="0" applyBorder="0" applyAlignment="0" applyProtection="0"/>
    <xf numFmtId="0" fontId="13" fillId="14" borderId="0" applyNumberFormat="0" applyBorder="0" applyAlignment="0" applyProtection="0"/>
    <xf numFmtId="0" fontId="7" fillId="0" borderId="0"/>
    <xf numFmtId="172" fontId="20" fillId="0" borderId="0"/>
    <xf numFmtId="0" fontId="7" fillId="0" borderId="0"/>
    <xf numFmtId="172" fontId="14" fillId="50" borderId="0" applyNumberFormat="0" applyBorder="0" applyAlignment="0" applyProtection="0"/>
    <xf numFmtId="0" fontId="7" fillId="0" borderId="0"/>
    <xf numFmtId="172" fontId="14" fillId="0" borderId="0"/>
    <xf numFmtId="0" fontId="7" fillId="0" borderId="0"/>
    <xf numFmtId="0"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15" fillId="43" borderId="0" applyNumberFormat="0" applyBorder="0" applyAlignment="0" applyProtection="0"/>
    <xf numFmtId="0" fontId="33" fillId="43" borderId="0" applyNumberFormat="0" applyBorder="0" applyAlignment="0" applyProtection="0"/>
    <xf numFmtId="0" fontId="33" fillId="40" borderId="0" applyNumberFormat="0" applyBorder="0" applyAlignment="0" applyProtection="0"/>
    <xf numFmtId="177" fontId="15" fillId="45" borderId="0" applyNumberFormat="0" applyBorder="0" applyAlignment="0" applyProtection="0"/>
    <xf numFmtId="9" fontId="14" fillId="0" borderId="0" applyFont="0" applyFill="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172" fontId="15" fillId="40" borderId="0" applyNumberFormat="0" applyBorder="0" applyAlignment="0" applyProtection="0"/>
    <xf numFmtId="172" fontId="15" fillId="43" borderId="0" applyNumberFormat="0" applyBorder="0" applyAlignment="0" applyProtection="0"/>
    <xf numFmtId="177" fontId="13" fillId="26" borderId="0" applyNumberFormat="0" applyBorder="0" applyAlignment="0" applyProtection="0"/>
    <xf numFmtId="177" fontId="13" fillId="34" borderId="0" applyNumberFormat="0" applyBorder="0" applyAlignment="0" applyProtection="0"/>
    <xf numFmtId="177" fontId="15" fillId="45" borderId="0" applyNumberFormat="0" applyBorder="0" applyAlignment="0" applyProtection="0"/>
    <xf numFmtId="0" fontId="89" fillId="45" borderId="0" applyNumberFormat="0" applyBorder="0" applyAlignment="0" applyProtection="0"/>
    <xf numFmtId="177" fontId="13" fillId="30" borderId="0" applyNumberFormat="0" applyBorder="0" applyAlignment="0" applyProtection="0"/>
    <xf numFmtId="0" fontId="37" fillId="52" borderId="0" applyNumberFormat="0" applyBorder="0" applyAlignment="0" applyProtection="0"/>
    <xf numFmtId="172" fontId="14" fillId="62" borderId="26" applyNumberFormat="0" applyFont="0" applyAlignment="0" applyProtection="0"/>
    <xf numFmtId="0" fontId="7" fillId="0" borderId="0"/>
    <xf numFmtId="0" fontId="7" fillId="0" borderId="0"/>
    <xf numFmtId="172" fontId="14" fillId="62" borderId="26" applyNumberFormat="0" applyFont="0" applyAlignment="0" applyProtection="0"/>
    <xf numFmtId="0" fontId="7" fillId="0" borderId="0"/>
    <xf numFmtId="177" fontId="13" fillId="34" borderId="0" applyNumberFormat="0" applyBorder="0" applyAlignment="0" applyProtection="0"/>
    <xf numFmtId="172" fontId="14" fillId="0" borderId="0"/>
    <xf numFmtId="177" fontId="13" fillId="26" borderId="0" applyNumberFormat="0" applyBorder="0" applyAlignment="0" applyProtection="0"/>
    <xf numFmtId="177" fontId="13" fillId="30" borderId="0" applyNumberFormat="0" applyBorder="0" applyAlignment="0" applyProtection="0"/>
    <xf numFmtId="172" fontId="117" fillId="9" borderId="6" applyNumberFormat="0" applyAlignment="0" applyProtection="0"/>
    <xf numFmtId="177" fontId="13" fillId="34" borderId="0" applyNumberFormat="0" applyBorder="0" applyAlignment="0" applyProtection="0"/>
    <xf numFmtId="0" fontId="33" fillId="43"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4"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33" fillId="0" borderId="0"/>
    <xf numFmtId="172" fontId="107" fillId="13" borderId="0" applyNumberFormat="0" applyBorder="0" applyAlignment="0" applyProtection="0"/>
    <xf numFmtId="177" fontId="13" fillId="30" borderId="0" applyNumberFormat="0" applyBorder="0" applyAlignment="0" applyProtection="0"/>
    <xf numFmtId="0" fontId="20" fillId="0" borderId="0"/>
    <xf numFmtId="0" fontId="117" fillId="9"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89" fillId="47" borderId="0" applyNumberFormat="0" applyBorder="0" applyAlignment="0" applyProtection="0"/>
    <xf numFmtId="172" fontId="14" fillId="0" borderId="0"/>
    <xf numFmtId="0" fontId="107" fillId="33" borderId="0" applyNumberFormat="0" applyBorder="0" applyAlignment="0" applyProtection="0"/>
    <xf numFmtId="177" fontId="13" fillId="30" borderId="0" applyNumberFormat="0" applyBorder="0" applyAlignment="0" applyProtection="0"/>
    <xf numFmtId="172" fontId="14" fillId="62" borderId="26" applyNumberFormat="0" applyFont="0" applyAlignment="0" applyProtection="0"/>
    <xf numFmtId="177" fontId="13" fillId="30" borderId="0" applyNumberFormat="0" applyBorder="0" applyAlignment="0" applyProtection="0"/>
    <xf numFmtId="177" fontId="13" fillId="30"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9" borderId="0" applyNumberFormat="0" applyBorder="0" applyAlignment="0" applyProtection="0"/>
    <xf numFmtId="164" fontId="14" fillId="0" borderId="0" applyFont="0" applyFill="0" applyBorder="0" applyAlignment="0" applyProtection="0"/>
    <xf numFmtId="172" fontId="14" fillId="55" borderId="13" applyNumberFormat="0" applyAlignment="0" applyProtection="0"/>
    <xf numFmtId="172" fontId="14" fillId="40"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6" borderId="0" applyNumberFormat="0" applyBorder="0" applyAlignment="0" applyProtection="0"/>
    <xf numFmtId="172" fontId="14" fillId="44" borderId="0" applyNumberFormat="0" applyBorder="0" applyAlignment="0" applyProtection="0"/>
    <xf numFmtId="0" fontId="117" fillId="9"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6" borderId="0" applyNumberFormat="0" applyBorder="0" applyAlignment="0" applyProtection="0"/>
    <xf numFmtId="0" fontId="51" fillId="47"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4" borderId="0" applyNumberFormat="0" applyBorder="0" applyAlignment="0" applyProtection="0"/>
    <xf numFmtId="0" fontId="53" fillId="38" borderId="0" applyNumberFormat="0" applyBorder="0" applyAlignment="0" applyProtection="0"/>
    <xf numFmtId="0" fontId="54" fillId="55" borderId="13" applyNumberFormat="0" applyAlignment="0" applyProtection="0"/>
    <xf numFmtId="0" fontId="55" fillId="56"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60" borderId="0" applyNumberFormat="0" applyBorder="0" applyAlignment="0" applyProtection="0"/>
    <xf numFmtId="0" fontId="20" fillId="0" borderId="0"/>
    <xf numFmtId="0" fontId="13" fillId="0" borderId="0"/>
    <xf numFmtId="0" fontId="20" fillId="0" borderId="0"/>
    <xf numFmtId="0" fontId="13" fillId="0" borderId="0"/>
    <xf numFmtId="0" fontId="50" fillId="62"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5" borderId="18"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50" fillId="62" borderId="26" applyNumberFormat="0" applyFont="0" applyAlignment="0" applyProtection="0"/>
    <xf numFmtId="9" fontId="20" fillId="0" borderId="0" applyFont="0" applyFill="0" applyBorder="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9" fontId="20" fillId="0" borderId="0" applyFont="0" applyFill="0" applyBorder="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0" fillId="0" borderId="20">
      <alignment horizontal="left" vertical="center"/>
    </xf>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10" fontId="59" fillId="61" borderId="14" applyNumberFormat="0" applyBorder="0" applyAlignment="0" applyProtection="0"/>
    <xf numFmtId="0" fontId="14" fillId="55" borderId="18" applyNumberFormat="0" applyAlignment="0" applyProtection="0"/>
    <xf numFmtId="0" fontId="22" fillId="55" borderId="18" applyNumberFormat="0" applyAlignment="0" applyProtection="0"/>
    <xf numFmtId="0" fontId="14" fillId="42" borderId="13" applyNumberFormat="0" applyAlignment="0" applyProtection="0"/>
    <xf numFmtId="0" fontId="50" fillId="58" borderId="17" applyNumberFormat="0" applyProtection="0">
      <alignment horizontal="left" vertical="top"/>
    </xf>
    <xf numFmtId="0" fontId="50" fillId="58" borderId="17" applyNumberFormat="0" applyProtection="0">
      <alignment horizontal="left" vertical="top"/>
    </xf>
    <xf numFmtId="0" fontId="54" fillId="55"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5" borderId="13" applyNumberFormat="0" applyAlignment="0" applyProtection="0"/>
    <xf numFmtId="0" fontId="50" fillId="62"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20" fillId="0" borderId="0"/>
    <xf numFmtId="0" fontId="14" fillId="42" borderId="13" applyNumberFormat="0" applyAlignment="0" applyProtection="0"/>
    <xf numFmtId="0" fontId="20" fillId="0" borderId="0"/>
    <xf numFmtId="0" fontId="14" fillId="55" borderId="18" applyNumberFormat="0" applyAlignment="0" applyProtection="0"/>
    <xf numFmtId="0" fontId="14" fillId="55" borderId="18" applyNumberFormat="0" applyAlignment="0" applyProtection="0"/>
    <xf numFmtId="0" fontId="20" fillId="0" borderId="0"/>
    <xf numFmtId="0" fontId="14" fillId="42" borderId="13" applyNumberFormat="0" applyAlignment="0" applyProtection="0"/>
    <xf numFmtId="0" fontId="21" fillId="42"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42" borderId="13" applyNumberFormat="0" applyAlignment="0" applyProtection="0"/>
    <xf numFmtId="0" fontId="14" fillId="55" borderId="18"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55" borderId="18" applyNumberFormat="0" applyAlignment="0" applyProtection="0"/>
    <xf numFmtId="0" fontId="60" fillId="0" borderId="20">
      <alignment horizontal="left" vertical="center"/>
    </xf>
    <xf numFmtId="0" fontId="50" fillId="62" borderId="26" applyNumberFormat="0" applyFont="0" applyAlignment="0" applyProtection="0"/>
    <xf numFmtId="0" fontId="54" fillId="55" borderId="13" applyNumberForma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5" borderId="18"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50" fillId="62" borderId="26" applyNumberFormat="0" applyFont="0" applyAlignment="0" applyProtection="0"/>
    <xf numFmtId="0" fontId="50" fillId="58" borderId="17" applyNumberFormat="0" applyProtection="0">
      <alignment horizontal="left" vertical="top"/>
    </xf>
    <xf numFmtId="0" fontId="60" fillId="0" borderId="20">
      <alignment horizontal="left" vertical="center"/>
    </xf>
    <xf numFmtId="0" fontId="54" fillId="55" borderId="13" applyNumberFormat="0" applyAlignment="0" applyProtection="0"/>
    <xf numFmtId="0" fontId="22"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21"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14" fillId="55" borderId="18" applyNumberFormat="0" applyAlignment="0" applyProtection="0"/>
    <xf numFmtId="0" fontId="22" fillId="55" borderId="18" applyNumberFormat="0" applyAlignment="0" applyProtection="0"/>
    <xf numFmtId="0" fontId="50" fillId="58" borderId="17" applyNumberFormat="0" applyProtection="0">
      <alignment horizontal="left" vertical="top"/>
    </xf>
    <xf numFmtId="0" fontId="50" fillId="62" borderId="26" applyNumberFormat="0" applyFont="0" applyAlignment="0" applyProtection="0"/>
    <xf numFmtId="0" fontId="64" fillId="42"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0" borderId="29" applyNumberFormat="0" applyFill="0" applyAlignment="0" applyProtection="0"/>
    <xf numFmtId="172" fontId="56" fillId="0" borderId="14"/>
    <xf numFmtId="0" fontId="70" fillId="55" borderId="18" applyNumberFormat="0" applyAlignment="0" applyProtection="0"/>
    <xf numFmtId="0" fontId="14" fillId="55" borderId="18" applyNumberFormat="0" applyAlignment="0" applyProtection="0"/>
    <xf numFmtId="0" fontId="50" fillId="58"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50" fillId="62"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0" borderId="29" applyNumberFormat="0" applyFill="0" applyAlignment="0" applyProtection="0"/>
    <xf numFmtId="0" fontId="54" fillId="55" borderId="13" applyNumberFormat="0" applyAlignment="0" applyProtection="0"/>
    <xf numFmtId="0" fontId="13" fillId="0" borderId="0"/>
    <xf numFmtId="0" fontId="13" fillId="0" borderId="0"/>
    <xf numFmtId="0" fontId="14" fillId="62" borderId="26" applyNumberFormat="0" applyFont="0" applyAlignment="0" applyProtection="0"/>
    <xf numFmtId="0" fontId="78" fillId="0" borderId="29" applyNumberFormat="0" applyFill="0" applyAlignment="0" applyProtection="0"/>
    <xf numFmtId="0" fontId="15" fillId="62" borderId="26" applyNumberFormat="0" applyFont="0" applyAlignment="0" applyProtection="0"/>
    <xf numFmtId="0" fontId="14" fillId="62"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5" borderId="18"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50" fillId="62" borderId="26" applyNumberFormat="0" applyFont="0" applyAlignment="0" applyProtection="0"/>
    <xf numFmtId="0" fontId="14" fillId="62" borderId="26" applyNumberFormat="0" applyFont="0" applyAlignment="0" applyProtection="0"/>
    <xf numFmtId="10" fontId="59" fillId="61"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2" borderId="26" applyNumberFormat="0" applyFont="0" applyAlignment="0" applyProtection="0"/>
    <xf numFmtId="0" fontId="14" fillId="0" borderId="29" applyNumberFormat="0" applyFill="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3" fontId="56" fillId="0" borderId="14"/>
    <xf numFmtId="172" fontId="56" fillId="0" borderId="14"/>
    <xf numFmtId="0" fontId="56" fillId="0" borderId="14"/>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14" fillId="62" borderId="26" applyNumberFormat="0" applyFon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14" fillId="62" borderId="26" applyNumberFormat="0" applyFon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10" fontId="59" fillId="61" borderId="14" applyNumberFormat="0" applyBorder="0" applyAlignment="0" applyProtection="0"/>
    <xf numFmtId="0" fontId="14" fillId="42" borderId="13" applyNumberFormat="0" applyAlignment="0" applyProtection="0"/>
    <xf numFmtId="0" fontId="14" fillId="42" borderId="13" applyNumberFormat="0" applyAlignment="0" applyProtection="0"/>
    <xf numFmtId="0" fontId="54" fillId="55"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5"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0" borderId="29" applyNumberFormat="0" applyFill="0" applyAlignment="0" applyProtection="0"/>
    <xf numFmtId="0" fontId="14" fillId="62" borderId="26" applyNumberFormat="0" applyFont="0" applyAlignment="0" applyProtection="0"/>
    <xf numFmtId="0" fontId="15" fillId="62"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2" borderId="26" applyNumberFormat="0" applyFont="0" applyAlignment="0" applyProtection="0"/>
    <xf numFmtId="0" fontId="22" fillId="55" borderId="18" applyNumberFormat="0" applyAlignment="0" applyProtection="0"/>
    <xf numFmtId="0" fontId="50" fillId="58" borderId="17" applyNumberFormat="0" applyProtection="0">
      <alignment horizontal="left" vertical="top"/>
    </xf>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55" borderId="18" applyNumberFormat="0" applyAlignment="0" applyProtection="0"/>
    <xf numFmtId="0" fontId="14" fillId="62" borderId="26" applyNumberFormat="0" applyFon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3" fontId="56" fillId="0" borderId="14"/>
    <xf numFmtId="172" fontId="56" fillId="0" borderId="14"/>
    <xf numFmtId="0" fontId="56" fillId="0" borderId="14"/>
    <xf numFmtId="10" fontId="59" fillId="61" borderId="14" applyNumberFormat="0" applyBorder="0" applyAlignment="0" applyProtection="0"/>
    <xf numFmtId="0" fontId="70" fillId="55"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54" fillId="55" borderId="13" applyNumberForma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5" borderId="18"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50" fillId="62" borderId="26" applyNumberFormat="0" applyFon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0" fillId="0" borderId="20">
      <alignment horizontal="left" vertical="center"/>
    </xf>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10" fontId="59" fillId="61" borderId="14" applyNumberFormat="0" applyBorder="0" applyAlignment="0" applyProtection="0"/>
    <xf numFmtId="0" fontId="14" fillId="55" borderId="18" applyNumberFormat="0" applyAlignment="0" applyProtection="0"/>
    <xf numFmtId="0" fontId="22" fillId="55" borderId="18" applyNumberFormat="0" applyAlignment="0" applyProtection="0"/>
    <xf numFmtId="0" fontId="14" fillId="42" borderId="13" applyNumberFormat="0" applyAlignment="0" applyProtection="0"/>
    <xf numFmtId="0" fontId="50" fillId="58" borderId="17" applyNumberFormat="0" applyProtection="0">
      <alignment horizontal="left" vertical="top"/>
    </xf>
    <xf numFmtId="0" fontId="50" fillId="58" borderId="17" applyNumberFormat="0" applyProtection="0">
      <alignment horizontal="left" vertical="top"/>
    </xf>
    <xf numFmtId="0" fontId="54" fillId="55"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5" borderId="13" applyNumberFormat="0" applyAlignment="0" applyProtection="0"/>
    <xf numFmtId="0" fontId="50"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42" borderId="13" applyNumberFormat="0" applyAlignment="0" applyProtection="0"/>
    <xf numFmtId="0" fontId="14" fillId="55" borderId="18" applyNumberFormat="0" applyAlignment="0" applyProtection="0"/>
    <xf numFmtId="0" fontId="14" fillId="55" borderId="18" applyNumberFormat="0" applyAlignment="0" applyProtection="0"/>
    <xf numFmtId="0" fontId="14" fillId="42" borderId="13" applyNumberFormat="0" applyAlignment="0" applyProtection="0"/>
    <xf numFmtId="0" fontId="21" fillId="42"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6" borderId="0" applyNumberFormat="0" applyBorder="0" applyAlignment="0" applyProtection="0"/>
    <xf numFmtId="172" fontId="14" fillId="4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37"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37" fillId="50" borderId="0" applyNumberFormat="0" applyBorder="0" applyAlignment="0" applyProtection="0"/>
    <xf numFmtId="172" fontId="14" fillId="49"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2" fontId="14" fillId="0" borderId="0"/>
    <xf numFmtId="172" fontId="13" fillId="15" borderId="0" applyNumberFormat="0" applyBorder="0" applyAlignment="0" applyProtection="0"/>
    <xf numFmtId="172" fontId="15" fillId="38" borderId="0" applyNumberFormat="0" applyBorder="0" applyAlignment="0" applyProtection="0"/>
    <xf numFmtId="172" fontId="14" fillId="0" borderId="0"/>
    <xf numFmtId="177" fontId="13" fillId="30" borderId="0" applyNumberFormat="0" applyBorder="0" applyAlignment="0" applyProtection="0"/>
    <xf numFmtId="177" fontId="13" fillId="34" borderId="0" applyNumberFormat="0" applyBorder="0" applyAlignment="0" applyProtection="0"/>
    <xf numFmtId="177" fontId="15" fillId="40" borderId="0" applyNumberFormat="0" applyBorder="0" applyAlignment="0" applyProtection="0"/>
    <xf numFmtId="172" fontId="115" fillId="0" borderId="4" applyNumberFormat="0" applyFill="0" applyAlignment="0" applyProtection="0"/>
    <xf numFmtId="177" fontId="13" fillId="30"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4" borderId="0" applyNumberFormat="0" applyBorder="0" applyAlignment="0" applyProtection="0"/>
    <xf numFmtId="172" fontId="15" fillId="44"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2" borderId="26" applyNumberFormat="0" applyFont="0" applyAlignment="0" applyProtection="0"/>
    <xf numFmtId="172" fontId="15" fillId="4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0" fontId="13" fillId="30" borderId="0" applyNumberFormat="0" applyBorder="0" applyAlignment="0" applyProtection="0"/>
    <xf numFmtId="0" fontId="117" fillId="9" borderId="6" applyNumberFormat="0" applyAlignment="0" applyProtection="0"/>
    <xf numFmtId="0" fontId="117" fillId="9"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6" borderId="0" applyNumberFormat="0" applyBorder="0" applyAlignment="0" applyProtection="0"/>
    <xf numFmtId="0" fontId="87" fillId="0" borderId="0">
      <alignment vertical="center"/>
    </xf>
    <xf numFmtId="172" fontId="117" fillId="9" borderId="6" applyNumberFormat="0" applyAlignment="0" applyProtection="0"/>
    <xf numFmtId="172" fontId="7" fillId="0" borderId="0"/>
    <xf numFmtId="0" fontId="24" fillId="39" borderId="0" applyNumberFormat="0" applyBorder="0" applyAlignment="0" applyProtection="0"/>
    <xf numFmtId="172" fontId="14" fillId="0" borderId="0" applyNumberFormat="0" applyFill="0" applyBorder="0" applyAlignment="0" applyProtection="0"/>
    <xf numFmtId="172" fontId="14" fillId="62" borderId="26" applyNumberFormat="0" applyFont="0" applyAlignment="0" applyProtection="0"/>
    <xf numFmtId="177" fontId="15" fillId="46" borderId="0" applyNumberFormat="0" applyBorder="0" applyAlignment="0" applyProtection="0"/>
    <xf numFmtId="0" fontId="64" fillId="42" borderId="13" applyNumberFormat="0" applyAlignment="0" applyProtection="0"/>
    <xf numFmtId="177" fontId="13" fillId="30" borderId="0" applyNumberFormat="0" applyBorder="0" applyAlignment="0" applyProtection="0"/>
    <xf numFmtId="177" fontId="13" fillId="26"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9" borderId="6" applyNumberFormat="0" applyAlignment="0" applyProtection="0"/>
    <xf numFmtId="172" fontId="15" fillId="39" borderId="0" applyNumberFormat="0" applyBorder="0" applyAlignment="0" applyProtection="0"/>
    <xf numFmtId="172" fontId="107" fillId="36" borderId="0" applyNumberFormat="0" applyBorder="0" applyAlignment="0" applyProtection="0"/>
    <xf numFmtId="172" fontId="14" fillId="39" borderId="0" applyNumberFormat="0" applyBorder="0" applyAlignment="0" applyProtection="0"/>
    <xf numFmtId="177" fontId="13" fillId="2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3" borderId="0" applyNumberFormat="0" applyBorder="0" applyAlignment="0" applyProtection="0"/>
    <xf numFmtId="172" fontId="15" fillId="37" borderId="0" applyNumberFormat="0" applyBorder="0" applyAlignment="0" applyProtection="0"/>
    <xf numFmtId="177" fontId="13" fillId="34"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51" fillId="49"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5" borderId="0" applyNumberFormat="0" applyBorder="0" applyAlignment="0" applyProtection="0"/>
    <xf numFmtId="177" fontId="13" fillId="30" borderId="0" applyNumberFormat="0" applyBorder="0" applyAlignment="0" applyProtection="0"/>
    <xf numFmtId="172" fontId="33" fillId="0" borderId="0"/>
    <xf numFmtId="0" fontId="87" fillId="0" borderId="0">
      <alignment vertical="center"/>
    </xf>
    <xf numFmtId="177" fontId="13" fillId="34" borderId="0" applyNumberFormat="0" applyBorder="0" applyAlignment="0" applyProtection="0"/>
    <xf numFmtId="0" fontId="20" fillId="0" borderId="0"/>
    <xf numFmtId="177" fontId="13" fillId="34" borderId="0" applyNumberFormat="0" applyBorder="0" applyAlignment="0" applyProtection="0"/>
    <xf numFmtId="172" fontId="15" fillId="40" borderId="0" applyNumberFormat="0" applyBorder="0" applyAlignment="0" applyProtection="0"/>
    <xf numFmtId="0" fontId="37" fillId="54" borderId="0" applyNumberFormat="0" applyBorder="0" applyAlignment="0" applyProtection="0"/>
    <xf numFmtId="172" fontId="15" fillId="43" borderId="0" applyNumberFormat="0" applyBorder="0" applyAlignment="0" applyProtection="0"/>
    <xf numFmtId="177" fontId="13" fillId="26" borderId="0" applyNumberFormat="0" applyBorder="0" applyAlignment="0" applyProtection="0"/>
    <xf numFmtId="0" fontId="92" fillId="56"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2" borderId="13" applyNumberFormat="0" applyAlignment="0" applyProtection="0"/>
    <xf numFmtId="172" fontId="14" fillId="0" borderId="0"/>
    <xf numFmtId="172" fontId="14" fillId="45" borderId="0" applyNumberFormat="0" applyBorder="0" applyAlignment="0" applyProtection="0"/>
    <xf numFmtId="0" fontId="17" fillId="0" borderId="0"/>
    <xf numFmtId="0" fontId="7" fillId="0" borderId="0"/>
    <xf numFmtId="0" fontId="7" fillId="0" borderId="0"/>
    <xf numFmtId="0" fontId="7" fillId="0" borderId="0"/>
    <xf numFmtId="177" fontId="13" fillId="34" borderId="0" applyNumberFormat="0" applyBorder="0" applyAlignment="0" applyProtection="0"/>
    <xf numFmtId="172" fontId="14" fillId="38" borderId="0" applyNumberFormat="0" applyBorder="0" applyAlignment="0" applyProtection="0"/>
    <xf numFmtId="172" fontId="14" fillId="0" borderId="0"/>
    <xf numFmtId="172" fontId="37" fillId="48" borderId="0" applyNumberFormat="0" applyBorder="0" applyAlignment="0" applyProtection="0"/>
    <xf numFmtId="0" fontId="14" fillId="0" borderId="0">
      <alignment vertical="center"/>
    </xf>
    <xf numFmtId="172" fontId="50" fillId="40" borderId="0" applyNumberFormat="0" applyBorder="0" applyAlignment="0" applyProtection="0"/>
    <xf numFmtId="0" fontId="81" fillId="0" borderId="11" applyNumberFormat="0" applyFill="0" applyAlignment="0" applyProtection="0"/>
    <xf numFmtId="172" fontId="50" fillId="38" borderId="0" applyNumberFormat="0" applyBorder="0" applyAlignment="0" applyProtection="0"/>
    <xf numFmtId="172" fontId="107" fillId="24" borderId="0" applyNumberFormat="0" applyBorder="0" applyAlignment="0" applyProtection="0"/>
    <xf numFmtId="0" fontId="96" fillId="0" borderId="22" applyNumberFormat="0" applyFill="0" applyAlignment="0" applyProtection="0"/>
    <xf numFmtId="0" fontId="107" fillId="17" borderId="0" applyNumberFormat="0" applyBorder="0" applyAlignment="0" applyProtection="0"/>
    <xf numFmtId="172" fontId="14" fillId="0" borderId="0"/>
    <xf numFmtId="0" fontId="117" fillId="9" borderId="6" applyNumberFormat="0" applyAlignment="0" applyProtection="0"/>
    <xf numFmtId="0" fontId="13" fillId="22" borderId="0" applyNumberFormat="0" applyBorder="0" applyAlignment="0" applyProtection="0"/>
    <xf numFmtId="0" fontId="14" fillId="62" borderId="26" applyNumberFormat="0" applyFont="0" applyAlignment="0" applyProtection="0"/>
    <xf numFmtId="172" fontId="107" fillId="25" borderId="0" applyNumberFormat="0" applyBorder="0" applyAlignment="0" applyProtection="0"/>
    <xf numFmtId="177" fontId="13" fillId="34" borderId="0" applyNumberFormat="0" applyBorder="0" applyAlignment="0" applyProtection="0"/>
    <xf numFmtId="0" fontId="46" fillId="0" borderId="0" applyNumberFormat="0" applyFill="0" applyBorder="0" applyAlignment="0" applyProtection="0"/>
    <xf numFmtId="172" fontId="15" fillId="42" borderId="0" applyNumberFormat="0" applyBorder="0" applyAlignment="0" applyProtection="0"/>
    <xf numFmtId="177" fontId="15" fillId="43" borderId="0" applyNumberFormat="0" applyBorder="0" applyAlignment="0" applyProtection="0"/>
    <xf numFmtId="0" fontId="29" fillId="0" borderId="29" applyNumberFormat="0" applyFill="0" applyAlignment="0" applyProtection="0"/>
    <xf numFmtId="172" fontId="14" fillId="38" borderId="0" applyNumberFormat="0" applyBorder="0" applyAlignment="0" applyProtection="0"/>
    <xf numFmtId="0" fontId="104" fillId="0" borderId="0"/>
    <xf numFmtId="172" fontId="14" fillId="55"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6" borderId="0" applyNumberFormat="0" applyBorder="0" applyAlignment="0" applyProtection="0"/>
    <xf numFmtId="172" fontId="14" fillId="0" borderId="23" applyNumberFormat="0" applyFill="0" applyAlignment="0" applyProtection="0"/>
    <xf numFmtId="177" fontId="13" fillId="30" borderId="0" applyNumberFormat="0" applyBorder="0" applyAlignment="0" applyProtection="0"/>
    <xf numFmtId="172" fontId="20" fillId="0" borderId="0"/>
    <xf numFmtId="177" fontId="13" fillId="34" borderId="0" applyNumberFormat="0" applyBorder="0" applyAlignment="0" applyProtection="0"/>
    <xf numFmtId="0" fontId="117" fillId="9" borderId="6" applyNumberFormat="0" applyAlignment="0" applyProtection="0"/>
    <xf numFmtId="172" fontId="7" fillId="0" borderId="0"/>
    <xf numFmtId="177" fontId="13" fillId="30" borderId="0" applyNumberFormat="0" applyBorder="0" applyAlignment="0" applyProtection="0"/>
    <xf numFmtId="0" fontId="114" fillId="0" borderId="3" applyNumberFormat="0" applyFill="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30" borderId="0" applyNumberFormat="0" applyBorder="0" applyAlignment="0" applyProtection="0"/>
    <xf numFmtId="0" fontId="117" fillId="9" borderId="6" applyNumberFormat="0" applyAlignment="0" applyProtection="0"/>
    <xf numFmtId="172" fontId="14" fillId="41" borderId="0" applyNumberFormat="0" applyBorder="0" applyAlignment="0" applyProtection="0"/>
    <xf numFmtId="0" fontId="15" fillId="62"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40"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30"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38" borderId="0" applyNumberFormat="0" applyBorder="0" applyAlignment="0" applyProtection="0"/>
    <xf numFmtId="0" fontId="14" fillId="0" borderId="0">
      <alignment vertical="center"/>
    </xf>
    <xf numFmtId="177" fontId="13" fillId="30" borderId="0" applyNumberFormat="0" applyBorder="0" applyAlignment="0" applyProtection="0"/>
    <xf numFmtId="177" fontId="13" fillId="34" borderId="0" applyNumberFormat="0" applyBorder="0" applyAlignment="0" applyProtection="0"/>
    <xf numFmtId="177" fontId="13" fillId="30" borderId="0" applyNumberFormat="0" applyBorder="0" applyAlignment="0" applyProtection="0"/>
    <xf numFmtId="177" fontId="15" fillId="43" borderId="0" applyNumberFormat="0" applyBorder="0" applyAlignment="0" applyProtection="0"/>
    <xf numFmtId="0" fontId="7" fillId="0" borderId="0"/>
    <xf numFmtId="172" fontId="33" fillId="0" borderId="0"/>
    <xf numFmtId="177" fontId="13" fillId="30" borderId="0" applyNumberFormat="0" applyBorder="0" applyAlignment="0" applyProtection="0"/>
    <xf numFmtId="0" fontId="33" fillId="0" borderId="0"/>
    <xf numFmtId="0" fontId="7" fillId="0" borderId="0"/>
    <xf numFmtId="0" fontId="7" fillId="0" borderId="0"/>
    <xf numFmtId="0" fontId="7" fillId="0" borderId="0"/>
    <xf numFmtId="172" fontId="15" fillId="4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15" fillId="37"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7" fontId="13" fillId="30" borderId="0" applyNumberFormat="0" applyBorder="0" applyAlignment="0" applyProtection="0"/>
    <xf numFmtId="0" fontId="13" fillId="0" borderId="0"/>
    <xf numFmtId="177" fontId="13" fillId="30" borderId="0" applyNumberFormat="0" applyBorder="0" applyAlignment="0" applyProtection="0"/>
    <xf numFmtId="177" fontId="13" fillId="34" borderId="0" applyNumberFormat="0" applyBorder="0" applyAlignment="0" applyProtection="0"/>
    <xf numFmtId="172" fontId="54" fillId="55" borderId="13" applyNumberFormat="0" applyAlignment="0" applyProtection="0"/>
    <xf numFmtId="172" fontId="15" fillId="43" borderId="0" applyNumberFormat="0" applyBorder="0" applyAlignment="0" applyProtection="0"/>
    <xf numFmtId="172" fontId="15" fillId="40" borderId="0" applyNumberFormat="0" applyBorder="0" applyAlignment="0" applyProtection="0"/>
    <xf numFmtId="177" fontId="15" fillId="43" borderId="0" applyNumberFormat="0" applyBorder="0" applyAlignment="0" applyProtection="0"/>
    <xf numFmtId="0" fontId="13" fillId="26" borderId="0" applyNumberFormat="0" applyBorder="0" applyAlignment="0" applyProtection="0"/>
    <xf numFmtId="172" fontId="14" fillId="48" borderId="0" applyNumberFormat="0" applyBorder="0" applyAlignment="0" applyProtection="0"/>
    <xf numFmtId="172" fontId="14" fillId="62" borderId="26" applyNumberFormat="0" applyFont="0" applyAlignment="0" applyProtection="0"/>
    <xf numFmtId="172" fontId="50" fillId="44"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0" fontId="46" fillId="0" borderId="0" applyNumberFormat="0" applyFill="0" applyBorder="0" applyAlignment="0" applyProtection="0"/>
    <xf numFmtId="177" fontId="13" fillId="30"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172" fontId="51" fillId="54" borderId="0" applyNumberFormat="0" applyBorder="0" applyAlignment="0" applyProtection="0"/>
    <xf numFmtId="172" fontId="13" fillId="30" borderId="0" applyNumberFormat="0" applyBorder="0" applyAlignment="0" applyProtection="0"/>
    <xf numFmtId="44" fontId="14" fillId="0" borderId="0" applyFont="0" applyFill="0" applyBorder="0" applyAlignment="0" applyProtection="0"/>
    <xf numFmtId="0" fontId="117" fillId="9" borderId="6" applyNumberFormat="0" applyAlignment="0" applyProtection="0"/>
    <xf numFmtId="0" fontId="117" fillId="9" borderId="6" applyNumberFormat="0" applyAlignment="0" applyProtection="0"/>
    <xf numFmtId="172" fontId="13" fillId="27" borderId="0" applyNumberFormat="0" applyBorder="0" applyAlignment="0" applyProtection="0"/>
    <xf numFmtId="172" fontId="58" fillId="39"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2" borderId="13" applyNumberFormat="0" applyAlignment="0" applyProtection="0"/>
    <xf numFmtId="0" fontId="22" fillId="55" borderId="18" applyNumberFormat="0" applyAlignment="0" applyProtection="0"/>
    <xf numFmtId="172" fontId="14" fillId="39" borderId="0" applyNumberFormat="0" applyBorder="0" applyAlignment="0" applyProtection="0"/>
    <xf numFmtId="177" fontId="13" fillId="26"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0" borderId="0" applyNumberFormat="0" applyBorder="0" applyAlignment="0" applyProtection="0"/>
    <xf numFmtId="172" fontId="15" fillId="42"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3" borderId="0" applyNumberFormat="0" applyBorder="0" applyAlignment="0" applyProtection="0"/>
    <xf numFmtId="172" fontId="13" fillId="1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6" borderId="0" applyNumberFormat="0" applyBorder="0" applyAlignment="0" applyProtection="0"/>
    <xf numFmtId="172" fontId="41" fillId="0" borderId="22" applyNumberFormat="0" applyFill="0" applyAlignment="0" applyProtection="0"/>
    <xf numFmtId="172" fontId="14" fillId="40" borderId="0" applyNumberFormat="0" applyBorder="0" applyAlignment="0" applyProtection="0"/>
    <xf numFmtId="172" fontId="14" fillId="41" borderId="0" applyNumberFormat="0" applyBorder="0" applyAlignment="0" applyProtection="0"/>
    <xf numFmtId="177" fontId="13" fillId="30" borderId="0" applyNumberFormat="0" applyBorder="0" applyAlignment="0" applyProtection="0"/>
    <xf numFmtId="44" fontId="15" fillId="0" borderId="0" applyFont="0" applyFill="0" applyBorder="0" applyAlignment="0" applyProtection="0"/>
    <xf numFmtId="172" fontId="23" fillId="39" borderId="0" applyNumberFormat="0" applyBorder="0" applyAlignment="0" applyProtection="0"/>
    <xf numFmtId="0" fontId="117" fillId="9" borderId="6" applyNumberFormat="0" applyAlignment="0" applyProtection="0"/>
    <xf numFmtId="44" fontId="14" fillId="0" borderId="0" applyFont="0" applyFill="0" applyBorder="0" applyAlignment="0" applyProtection="0"/>
    <xf numFmtId="0" fontId="117" fillId="9" borderId="6" applyNumberFormat="0" applyAlignment="0" applyProtection="0"/>
    <xf numFmtId="177" fontId="13" fillId="30" borderId="0" applyNumberFormat="0" applyBorder="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177" fontId="13" fillId="26"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30" borderId="0" applyNumberFormat="0" applyBorder="0" applyAlignment="0" applyProtection="0"/>
    <xf numFmtId="0" fontId="117" fillId="9" borderId="6" applyNumberFormat="0" applyAlignment="0" applyProtection="0"/>
    <xf numFmtId="0" fontId="117" fillId="9" borderId="6" applyNumberFormat="0" applyAlignment="0" applyProtection="0"/>
    <xf numFmtId="0" fontId="13" fillId="3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172" fontId="80" fillId="0" borderId="0"/>
    <xf numFmtId="177" fontId="13" fillId="34"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5" borderId="18" applyNumberFormat="0" applyAlignment="0" applyProtection="0"/>
    <xf numFmtId="0" fontId="7" fillId="0" borderId="0"/>
    <xf numFmtId="177" fontId="13" fillId="34" borderId="0" applyNumberFormat="0" applyBorder="0" applyAlignment="0" applyProtection="0"/>
    <xf numFmtId="0" fontId="7" fillId="0" borderId="0"/>
    <xf numFmtId="0" fontId="7" fillId="0" borderId="0"/>
    <xf numFmtId="181" fontId="20" fillId="0" borderId="0"/>
    <xf numFmtId="172" fontId="15" fillId="40" borderId="0" applyNumberFormat="0" applyBorder="0" applyAlignment="0" applyProtection="0"/>
    <xf numFmtId="0" fontId="33" fillId="0" borderId="0"/>
    <xf numFmtId="0" fontId="50" fillId="58" borderId="17" applyNumberFormat="0" applyProtection="0">
      <alignment horizontal="left" vertical="top"/>
    </xf>
    <xf numFmtId="172" fontId="15" fillId="42" borderId="0" applyNumberFormat="0" applyBorder="0" applyAlignment="0" applyProtection="0"/>
    <xf numFmtId="0" fontId="54" fillId="55" borderId="13" applyNumberFormat="0" applyAlignment="0" applyProtection="0"/>
    <xf numFmtId="0" fontId="22"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14" fillId="55" borderId="18" applyNumberFormat="0" applyAlignment="0" applyProtection="0"/>
    <xf numFmtId="0" fontId="21"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89" fillId="49" borderId="0" applyNumberFormat="0" applyBorder="0" applyAlignment="0" applyProtection="0"/>
    <xf numFmtId="177" fontId="15" fillId="45" borderId="0" applyNumberFormat="0" applyBorder="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20" fillId="0" borderId="0"/>
    <xf numFmtId="177" fontId="15" fillId="43"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6" borderId="0" applyNumberFormat="0" applyBorder="0" applyAlignment="0" applyProtection="0"/>
    <xf numFmtId="177" fontId="13" fillId="30" borderId="0" applyNumberFormat="0" applyBorder="0" applyAlignment="0" applyProtection="0"/>
    <xf numFmtId="0" fontId="33" fillId="37" borderId="0" applyNumberFormat="0" applyBorder="0" applyAlignment="0" applyProtection="0"/>
    <xf numFmtId="0" fontId="50" fillId="62" borderId="26" applyNumberFormat="0" applyFont="0" applyAlignment="0" applyProtection="0"/>
    <xf numFmtId="178" fontId="33" fillId="0" borderId="0" applyFont="0" applyFill="0" applyBorder="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0" borderId="29" applyNumberFormat="0" applyFill="0" applyAlignment="0" applyProtection="0"/>
    <xf numFmtId="172" fontId="56" fillId="0" borderId="14"/>
    <xf numFmtId="0" fontId="70" fillId="55" borderId="18" applyNumberFormat="0" applyAlignment="0" applyProtection="0"/>
    <xf numFmtId="0" fontId="14" fillId="55" borderId="18" applyNumberFormat="0" applyAlignment="0" applyProtection="0"/>
    <xf numFmtId="0" fontId="50" fillId="58"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50" fillId="62" borderId="26" applyNumberFormat="0" applyFont="0" applyAlignment="0" applyProtection="0"/>
    <xf numFmtId="0" fontId="102" fillId="0" borderId="0">
      <alignment horizontal="center"/>
    </xf>
    <xf numFmtId="172" fontId="15" fillId="39" borderId="0" applyNumberFormat="0" applyBorder="0" applyAlignment="0" applyProtection="0"/>
    <xf numFmtId="172" fontId="14" fillId="41" borderId="0" applyNumberFormat="0" applyBorder="0" applyAlignment="0" applyProtection="0"/>
    <xf numFmtId="177" fontId="13" fillId="30"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4" borderId="0" applyNumberFormat="0" applyBorder="0" applyAlignment="0" applyProtection="0"/>
    <xf numFmtId="9" fontId="33" fillId="0" borderId="0" applyFont="0" applyFill="0" applyBorder="0" applyAlignment="0" applyProtection="0"/>
    <xf numFmtId="0" fontId="54" fillId="55" borderId="13" applyNumberFormat="0" applyAlignment="0" applyProtection="0"/>
    <xf numFmtId="177" fontId="13" fillId="34" borderId="0" applyNumberFormat="0" applyBorder="0" applyAlignment="0" applyProtection="0"/>
    <xf numFmtId="0" fontId="14" fillId="62" borderId="26" applyNumberFormat="0" applyFont="0" applyAlignment="0" applyProtection="0"/>
    <xf numFmtId="0" fontId="78" fillId="0" borderId="29" applyNumberFormat="0" applyFill="0" applyAlignment="0" applyProtection="0"/>
    <xf numFmtId="0" fontId="15" fillId="62" borderId="26" applyNumberFormat="0" applyFont="0" applyAlignment="0" applyProtection="0"/>
    <xf numFmtId="0" fontId="14" fillId="62" borderId="26" applyNumberFormat="0" applyFont="0" applyAlignment="0" applyProtection="0"/>
    <xf numFmtId="177" fontId="13" fillId="26" borderId="0" applyNumberFormat="0" applyBorder="0" applyAlignment="0" applyProtection="0"/>
    <xf numFmtId="172" fontId="109" fillId="10" borderId="6" applyNumberFormat="0" applyAlignment="0" applyProtection="0"/>
    <xf numFmtId="0" fontId="95" fillId="0" borderId="21" applyNumberFormat="0" applyFill="0" applyAlignment="0" applyProtection="0"/>
    <xf numFmtId="177" fontId="13" fillId="34" borderId="0" applyNumberFormat="0" applyBorder="0" applyAlignment="0" applyProtection="0"/>
    <xf numFmtId="0" fontId="14" fillId="55" borderId="18"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50" fillId="62" borderId="26" applyNumberFormat="0" applyFont="0" applyAlignment="0" applyProtection="0"/>
    <xf numFmtId="0" fontId="14" fillId="62" borderId="26" applyNumberFormat="0" applyFont="0" applyAlignment="0" applyProtection="0"/>
    <xf numFmtId="10" fontId="59" fillId="61"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2" borderId="26" applyNumberFormat="0" applyFont="0" applyAlignment="0" applyProtection="0"/>
    <xf numFmtId="0" fontId="14" fillId="0" borderId="29" applyNumberFormat="0" applyFill="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4" borderId="0" applyNumberFormat="0" applyBorder="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14" fillId="62" borderId="26" applyNumberFormat="0" applyFont="0" applyAlignment="0" applyProtection="0"/>
    <xf numFmtId="0" fontId="14" fillId="55" borderId="13" applyNumberFormat="0" applyAlignment="0" applyProtection="0"/>
    <xf numFmtId="0" fontId="14" fillId="55" borderId="13" applyNumberFormat="0" applyAlignment="0" applyProtection="0"/>
    <xf numFmtId="0" fontId="14" fillId="55" borderId="13" applyNumberFormat="0" applyAlignment="0" applyProtection="0"/>
    <xf numFmtId="0" fontId="44" fillId="55" borderId="13" applyNumberFormat="0" applyAlignment="0" applyProtection="0"/>
    <xf numFmtId="0" fontId="14" fillId="62" borderId="26" applyNumberFormat="0" applyFon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0" fontId="64" fillId="42" borderId="13" applyNumberFormat="0" applyAlignment="0" applyProtection="0"/>
    <xf numFmtId="178" fontId="33" fillId="0" borderId="0" applyFont="0" applyFill="0" applyBorder="0" applyAlignment="0" applyProtection="0"/>
    <xf numFmtId="0" fontId="14" fillId="42" borderId="13" applyNumberFormat="0" applyAlignment="0" applyProtection="0"/>
    <xf numFmtId="0" fontId="54" fillId="55"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172" fontId="33" fillId="0" borderId="0"/>
    <xf numFmtId="172" fontId="7" fillId="0" borderId="0"/>
    <xf numFmtId="0" fontId="14" fillId="0" borderId="0"/>
    <xf numFmtId="0" fontId="54" fillId="55"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0" borderId="29" applyNumberFormat="0" applyFill="0" applyAlignment="0" applyProtection="0"/>
    <xf numFmtId="0" fontId="14" fillId="62" borderId="26" applyNumberFormat="0" applyFont="0" applyAlignment="0" applyProtection="0"/>
    <xf numFmtId="0" fontId="15" fillId="62"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2" borderId="26" applyNumberFormat="0" applyFont="0" applyAlignment="0" applyProtection="0"/>
    <xf numFmtId="0" fontId="22" fillId="55" borderId="18" applyNumberFormat="0" applyAlignment="0" applyProtection="0"/>
    <xf numFmtId="0" fontId="50" fillId="58" borderId="17" applyNumberFormat="0" applyProtection="0">
      <alignment horizontal="left" vertical="top"/>
    </xf>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4" fillId="55" borderId="18" applyNumberFormat="0" applyAlignment="0" applyProtection="0"/>
    <xf numFmtId="0" fontId="14" fillId="62" borderId="26" applyNumberFormat="0" applyFont="0" applyAlignment="0" applyProtection="0"/>
    <xf numFmtId="0" fontId="14" fillId="42" borderId="13" applyNumberFormat="0" applyAlignment="0" applyProtection="0"/>
    <xf numFmtId="0" fontId="14" fillId="42" borderId="13" applyNumberFormat="0" applyAlignment="0" applyProtection="0"/>
    <xf numFmtId="0" fontId="21" fillId="42" borderId="13" applyNumberFormat="0" applyAlignment="0" applyProtection="0"/>
    <xf numFmtId="0" fontId="14" fillId="62" borderId="26" applyNumberFormat="0" applyFont="0" applyAlignment="0" applyProtection="0"/>
    <xf numFmtId="0" fontId="14" fillId="62" borderId="26" applyNumberFormat="0" applyFont="0" applyAlignment="0" applyProtection="0"/>
    <xf numFmtId="3" fontId="56" fillId="0" borderId="32"/>
    <xf numFmtId="172" fontId="56" fillId="0" borderId="32"/>
    <xf numFmtId="0" fontId="56" fillId="0" borderId="32"/>
    <xf numFmtId="10" fontId="59" fillId="61" borderId="32" applyNumberFormat="0" applyBorder="0" applyAlignment="0" applyProtection="0"/>
    <xf numFmtId="0" fontId="70" fillId="55"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30" borderId="0" applyNumberFormat="0" applyBorder="0" applyAlignment="0" applyProtection="0"/>
    <xf numFmtId="0" fontId="13" fillId="32"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30" borderId="0" applyNumberFormat="0" applyBorder="0" applyAlignment="0" applyProtection="0"/>
    <xf numFmtId="172" fontId="20" fillId="0" borderId="0" applyFont="0" applyFill="0" applyBorder="0" applyAlignment="0" applyProtection="0"/>
    <xf numFmtId="172" fontId="15" fillId="40" borderId="0" applyNumberFormat="0" applyBorder="0" applyAlignment="0" applyProtection="0"/>
    <xf numFmtId="172" fontId="15" fillId="43" borderId="0" applyNumberFormat="0" applyBorder="0" applyAlignment="0" applyProtection="0"/>
    <xf numFmtId="172" fontId="33" fillId="0" borderId="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0" fontId="15" fillId="62" borderId="26" applyNumberFormat="0" applyFont="0" applyAlignment="0" applyProtection="0"/>
    <xf numFmtId="0" fontId="14" fillId="62" borderId="26" applyNumberFormat="0" applyFont="0" applyAlignment="0" applyProtection="0"/>
    <xf numFmtId="0" fontId="14" fillId="62" borderId="26" applyNumberFormat="0" applyFont="0" applyAlignment="0" applyProtection="0"/>
    <xf numFmtId="172" fontId="117" fillId="9" borderId="6" applyNumberFormat="0" applyAlignment="0" applyProtection="0"/>
    <xf numFmtId="172" fontId="14" fillId="0" borderId="0">
      <alignment vertical="center"/>
    </xf>
    <xf numFmtId="177" fontId="13" fillId="30" borderId="0" applyNumberFormat="0" applyBorder="0" applyAlignment="0" applyProtection="0"/>
    <xf numFmtId="172" fontId="13" fillId="27"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15" fillId="40" borderId="0" applyNumberFormat="0" applyBorder="0" applyAlignment="0" applyProtection="0"/>
    <xf numFmtId="0" fontId="45" fillId="0" borderId="0" applyNumberFormat="0" applyFill="0" applyBorder="0" applyAlignment="0" applyProtection="0"/>
    <xf numFmtId="177" fontId="13" fillId="30" borderId="0" applyNumberFormat="0" applyBorder="0" applyAlignment="0" applyProtection="0"/>
    <xf numFmtId="177" fontId="13" fillId="26" borderId="0" applyNumberFormat="0" applyBorder="0" applyAlignment="0" applyProtection="0"/>
    <xf numFmtId="180" fontId="104" fillId="0" borderId="0"/>
    <xf numFmtId="172" fontId="14" fillId="0" borderId="0">
      <alignment vertical="center"/>
    </xf>
    <xf numFmtId="172" fontId="15" fillId="45" borderId="0" applyNumberFormat="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17" fillId="9" borderId="6" applyNumberFormat="0" applyAlignment="0" applyProtection="0"/>
    <xf numFmtId="172" fontId="15" fillId="44" borderId="0" applyNumberFormat="0" applyBorder="0" applyAlignment="0" applyProtection="0"/>
    <xf numFmtId="172" fontId="50" fillId="0" borderId="0"/>
    <xf numFmtId="172" fontId="80" fillId="0" borderId="0"/>
    <xf numFmtId="172" fontId="14" fillId="39" borderId="0" applyNumberFormat="0" applyBorder="0" applyAlignment="0" applyProtection="0"/>
    <xf numFmtId="172" fontId="7" fillId="0" borderId="0"/>
    <xf numFmtId="177" fontId="13" fillId="30" borderId="0" applyNumberFormat="0" applyBorder="0" applyAlignment="0" applyProtection="0"/>
    <xf numFmtId="177" fontId="15" fillId="43" borderId="0" applyNumberFormat="0" applyBorder="0" applyAlignment="0" applyProtection="0"/>
    <xf numFmtId="177" fontId="13" fillId="26" borderId="0" applyNumberFormat="0" applyBorder="0" applyAlignment="0" applyProtection="0"/>
    <xf numFmtId="0" fontId="13" fillId="28"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0" fontId="13" fillId="14" borderId="0" applyNumberFormat="0" applyBorder="0" applyAlignment="0" applyProtection="0"/>
    <xf numFmtId="9" fontId="88" fillId="0" borderId="0" applyFont="0" applyFill="0" applyBorder="0" applyAlignment="0" applyProtection="0"/>
    <xf numFmtId="177" fontId="13" fillId="30" borderId="0" applyNumberFormat="0" applyBorder="0" applyAlignment="0" applyProtection="0"/>
    <xf numFmtId="177" fontId="13" fillId="34"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4" borderId="0" applyNumberFormat="0" applyBorder="0" applyAlignment="0" applyProtection="0"/>
    <xf numFmtId="0" fontId="7" fillId="0" borderId="0"/>
    <xf numFmtId="177" fontId="13" fillId="34"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5"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30" borderId="0" applyNumberFormat="0" applyBorder="0" applyAlignment="0" applyProtection="0"/>
    <xf numFmtId="0" fontId="89" fillId="50" borderId="0" applyNumberFormat="0" applyBorder="0" applyAlignment="0" applyProtection="0"/>
    <xf numFmtId="172" fontId="107" fillId="16" borderId="0" applyNumberFormat="0" applyBorder="0" applyAlignment="0" applyProtection="0"/>
    <xf numFmtId="172" fontId="15" fillId="40" borderId="0" applyNumberFormat="0" applyBorder="0" applyAlignment="0" applyProtection="0"/>
    <xf numFmtId="172" fontId="80" fillId="0" borderId="0"/>
    <xf numFmtId="172" fontId="15" fillId="44"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30" borderId="0" applyNumberFormat="0" applyBorder="0" applyAlignment="0" applyProtection="0"/>
    <xf numFmtId="172" fontId="15" fillId="39" borderId="0" applyNumberFormat="0" applyBorder="0" applyAlignment="0" applyProtection="0"/>
    <xf numFmtId="172" fontId="15" fillId="43"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177" fontId="13" fillId="30"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2" fontId="15" fillId="44" borderId="0" applyNumberFormat="0" applyBorder="0" applyAlignment="0" applyProtection="0"/>
    <xf numFmtId="172" fontId="68" fillId="60" borderId="0" applyNumberFormat="0" applyBorder="0" applyAlignment="0" applyProtection="0"/>
    <xf numFmtId="172" fontId="51" fillId="45" borderId="0" applyNumberFormat="0" applyBorder="0" applyAlignment="0" applyProtection="0"/>
    <xf numFmtId="172" fontId="15" fillId="43" borderId="0" applyNumberFormat="0" applyBorder="0" applyAlignment="0" applyProtection="0"/>
    <xf numFmtId="172" fontId="15" fillId="40"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172" fontId="15" fillId="38" borderId="0" applyNumberFormat="0" applyBorder="0" applyAlignment="0" applyProtection="0"/>
    <xf numFmtId="0" fontId="29" fillId="0" borderId="29" applyNumberFormat="0" applyFill="0" applyAlignment="0" applyProtection="0"/>
    <xf numFmtId="177" fontId="13" fillId="26" borderId="0" applyNumberFormat="0" applyBorder="0" applyAlignment="0" applyProtection="0"/>
    <xf numFmtId="172" fontId="117" fillId="9" borderId="6" applyNumberFormat="0" applyAlignment="0" applyProtection="0"/>
    <xf numFmtId="172" fontId="20" fillId="0" borderId="0" applyFont="0" applyFill="0" applyBorder="0" applyAlignment="0" applyProtection="0"/>
    <xf numFmtId="177" fontId="13" fillId="30" borderId="0" applyNumberFormat="0" applyBorder="0" applyAlignment="0" applyProtection="0"/>
    <xf numFmtId="172" fontId="15" fillId="46"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0" fontId="13" fillId="16" borderId="0" applyNumberFormat="0" applyBorder="0" applyAlignment="0" applyProtection="0"/>
    <xf numFmtId="172" fontId="15" fillId="42" borderId="0" applyNumberFormat="0" applyBorder="0" applyAlignment="0" applyProtection="0"/>
    <xf numFmtId="44" fontId="14" fillId="0" borderId="0" applyFont="0" applyFill="0" applyBorder="0" applyAlignment="0" applyProtection="0"/>
    <xf numFmtId="0" fontId="117" fillId="9" borderId="6" applyNumberFormat="0" applyAlignment="0" applyProtection="0"/>
    <xf numFmtId="0" fontId="117" fillId="9" borderId="6" applyNumberFormat="0" applyAlignment="0" applyProtection="0"/>
    <xf numFmtId="172" fontId="14" fillId="46" borderId="0" applyNumberFormat="0" applyBorder="0" applyAlignment="0" applyProtection="0"/>
    <xf numFmtId="44" fontId="14" fillId="0" borderId="0" applyFont="0" applyFill="0" applyBorder="0" applyAlignment="0" applyProtection="0"/>
    <xf numFmtId="172" fontId="14" fillId="55" borderId="18" applyNumberFormat="0" applyAlignment="0" applyProtection="0"/>
    <xf numFmtId="172" fontId="13" fillId="35" borderId="0" applyNumberFormat="0" applyBorder="0" applyAlignment="0" applyProtection="0"/>
    <xf numFmtId="172" fontId="15" fillId="39"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172" fontId="106" fillId="0" borderId="0" applyNumberFormat="0" applyFill="0" applyBorder="0" applyAlignment="0" applyProtection="0"/>
    <xf numFmtId="177" fontId="13" fillId="30" borderId="0" applyNumberFormat="0" applyBorder="0" applyAlignment="0" applyProtection="0"/>
    <xf numFmtId="177" fontId="13" fillId="26" borderId="0" applyNumberFormat="0" applyBorder="0" applyAlignment="0" applyProtection="0"/>
    <xf numFmtId="172" fontId="63" fillId="0" borderId="0" applyNumberFormat="0" applyFill="0" applyBorder="0" applyAlignment="0" applyProtection="0"/>
    <xf numFmtId="0" fontId="117" fillId="9"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9" borderId="0" applyNumberFormat="0" applyBorder="0" applyAlignment="0" applyProtection="0"/>
    <xf numFmtId="0" fontId="7" fillId="0" borderId="0"/>
    <xf numFmtId="0" fontId="14" fillId="0" borderId="0"/>
    <xf numFmtId="0" fontId="7" fillId="0" borderId="0"/>
    <xf numFmtId="0" fontId="7" fillId="0" borderId="0"/>
    <xf numFmtId="177" fontId="15" fillId="44" borderId="0" applyNumberFormat="0" applyBorder="0" applyAlignment="0" applyProtection="0"/>
    <xf numFmtId="0" fontId="7" fillId="0" borderId="0"/>
    <xf numFmtId="0" fontId="7" fillId="0" borderId="0"/>
    <xf numFmtId="0" fontId="7" fillId="0" borderId="0"/>
    <xf numFmtId="177" fontId="14" fillId="43" borderId="0" applyNumberFormat="0" applyBorder="0" applyAlignment="0" applyProtection="0"/>
    <xf numFmtId="177" fontId="15" fillId="43" borderId="0" applyNumberFormat="0" applyBorder="0" applyAlignment="0" applyProtection="0"/>
    <xf numFmtId="0" fontId="7" fillId="0" borderId="0"/>
    <xf numFmtId="0" fontId="14" fillId="0" borderId="0">
      <alignment vertical="center"/>
    </xf>
    <xf numFmtId="177" fontId="13" fillId="30" borderId="0" applyNumberFormat="0" applyBorder="0" applyAlignment="0" applyProtection="0"/>
    <xf numFmtId="177" fontId="13" fillId="34" borderId="0" applyNumberFormat="0" applyBorder="0" applyAlignment="0" applyProtection="0"/>
    <xf numFmtId="172" fontId="77" fillId="0" borderId="0" applyNumberFormat="0" applyFill="0" applyBorder="0" applyAlignment="0" applyProtection="0"/>
    <xf numFmtId="177" fontId="13" fillId="26" borderId="0" applyNumberFormat="0" applyBorder="0" applyAlignment="0" applyProtection="0"/>
    <xf numFmtId="0" fontId="88" fillId="12" borderId="10" applyNumberFormat="0" applyFont="0" applyAlignment="0" applyProtection="0"/>
    <xf numFmtId="0" fontId="117" fillId="9" borderId="6" applyNumberFormat="0" applyAlignment="0" applyProtection="0"/>
    <xf numFmtId="177" fontId="13" fillId="30" borderId="0" applyNumberFormat="0" applyBorder="0" applyAlignment="0" applyProtection="0"/>
    <xf numFmtId="177" fontId="13" fillId="26"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8" borderId="0" applyNumberFormat="0" applyBorder="0" applyAlignment="0" applyProtection="0"/>
    <xf numFmtId="177" fontId="15" fillId="43"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0" fontId="117" fillId="9" borderId="6" applyNumberFormat="0" applyAlignment="0" applyProtection="0"/>
    <xf numFmtId="0" fontId="33" fillId="44" borderId="0" applyNumberFormat="0" applyBorder="0" applyAlignment="0" applyProtection="0"/>
    <xf numFmtId="172" fontId="14" fillId="0" borderId="0"/>
    <xf numFmtId="0" fontId="7" fillId="0" borderId="0"/>
    <xf numFmtId="177" fontId="13" fillId="34" borderId="0" applyNumberFormat="0" applyBorder="0" applyAlignment="0" applyProtection="0"/>
    <xf numFmtId="0" fontId="7" fillId="0" borderId="0"/>
    <xf numFmtId="0" fontId="14" fillId="0" borderId="0">
      <alignment vertical="center"/>
    </xf>
    <xf numFmtId="0" fontId="7" fillId="0" borderId="0"/>
    <xf numFmtId="0" fontId="33" fillId="42" borderId="0" applyNumberFormat="0" applyBorder="0" applyAlignment="0" applyProtection="0"/>
    <xf numFmtId="0" fontId="13" fillId="22" borderId="0" applyNumberFormat="0" applyBorder="0" applyAlignment="0" applyProtection="0"/>
    <xf numFmtId="177" fontId="13" fillId="26" borderId="0" applyNumberFormat="0" applyBorder="0" applyAlignment="0" applyProtection="0"/>
    <xf numFmtId="0" fontId="37" fillId="52" borderId="0" applyNumberFormat="0" applyBorder="0" applyAlignment="0" applyProtection="0"/>
    <xf numFmtId="177" fontId="13" fillId="34" borderId="0" applyNumberFormat="0" applyBorder="0" applyAlignment="0" applyProtection="0"/>
    <xf numFmtId="164" fontId="14" fillId="0" borderId="0" applyFont="0" applyFill="0" applyBorder="0" applyAlignment="0" applyProtection="0"/>
    <xf numFmtId="172" fontId="14" fillId="62" borderId="26" applyNumberFormat="0" applyFont="0" applyAlignment="0" applyProtection="0"/>
    <xf numFmtId="179" fontId="103" fillId="0" borderId="0"/>
    <xf numFmtId="0" fontId="7" fillId="0" borderId="0"/>
    <xf numFmtId="172" fontId="7" fillId="0" borderId="0"/>
    <xf numFmtId="0" fontId="89" fillId="44" borderId="0" applyNumberFormat="0" applyBorder="0" applyAlignment="0" applyProtection="0"/>
    <xf numFmtId="172" fontId="31" fillId="0" borderId="30" applyNumberFormat="0" applyFill="0" applyAlignment="0" applyProtection="0"/>
    <xf numFmtId="172" fontId="15" fillId="38" borderId="0" applyNumberFormat="0" applyBorder="0" applyAlignment="0" applyProtection="0"/>
    <xf numFmtId="177" fontId="13" fillId="30" borderId="0" applyNumberFormat="0" applyBorder="0" applyAlignment="0" applyProtection="0"/>
    <xf numFmtId="164" fontId="20" fillId="0" borderId="0" applyFont="0" applyFill="0" applyBorder="0" applyAlignment="0" applyProtection="0"/>
    <xf numFmtId="177" fontId="13" fillId="34" borderId="0" applyNumberFormat="0" applyBorder="0" applyAlignment="0" applyProtection="0"/>
    <xf numFmtId="172" fontId="78" fillId="0" borderId="29" applyNumberFormat="0" applyFill="0" applyAlignment="0" applyProtection="0"/>
    <xf numFmtId="177" fontId="13" fillId="34" borderId="0" applyNumberFormat="0" applyBorder="0" applyAlignment="0" applyProtection="0"/>
    <xf numFmtId="177" fontId="13" fillId="26" borderId="0" applyNumberFormat="0" applyBorder="0" applyAlignment="0" applyProtection="0"/>
    <xf numFmtId="172" fontId="15" fillId="45" borderId="0" applyNumberFormat="0" applyBorder="0" applyAlignment="0" applyProtection="0"/>
    <xf numFmtId="177" fontId="15" fillId="40" borderId="0" applyNumberFormat="0" applyBorder="0" applyAlignment="0" applyProtection="0"/>
    <xf numFmtId="0" fontId="112" fillId="0" borderId="0" applyNumberFormat="0" applyFill="0" applyBorder="0" applyAlignment="0" applyProtection="0"/>
    <xf numFmtId="0" fontId="117" fillId="9" borderId="6" applyNumberFormat="0" applyAlignment="0" applyProtection="0"/>
    <xf numFmtId="172" fontId="14" fillId="0" borderId="0">
      <alignment vertical="center"/>
    </xf>
    <xf numFmtId="177" fontId="13" fillId="30" borderId="0" applyNumberFormat="0" applyBorder="0" applyAlignment="0" applyProtection="0"/>
    <xf numFmtId="177" fontId="15" fillId="40" borderId="0" applyNumberFormat="0" applyBorder="0" applyAlignment="0" applyProtection="0"/>
    <xf numFmtId="0" fontId="33" fillId="41"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177" fontId="13" fillId="34" borderId="0" applyNumberFormat="0" applyBorder="0" applyAlignment="0" applyProtection="0"/>
    <xf numFmtId="0" fontId="13" fillId="27" borderId="0" applyNumberFormat="0" applyBorder="0" applyAlignment="0" applyProtection="0"/>
    <xf numFmtId="172" fontId="7" fillId="0" borderId="0"/>
    <xf numFmtId="172" fontId="20" fillId="0" borderId="0"/>
    <xf numFmtId="177" fontId="13" fillId="30" borderId="0" applyNumberFormat="0" applyBorder="0" applyAlignment="0" applyProtection="0"/>
    <xf numFmtId="172" fontId="114" fillId="0" borderId="3" applyNumberFormat="0" applyFill="0" applyAlignment="0" applyProtection="0"/>
    <xf numFmtId="177" fontId="15" fillId="40" borderId="0" applyNumberFormat="0" applyBorder="0" applyAlignment="0" applyProtection="0"/>
    <xf numFmtId="177" fontId="15" fillId="45" borderId="0" applyNumberFormat="0" applyBorder="0" applyAlignment="0" applyProtection="0"/>
    <xf numFmtId="172" fontId="14" fillId="0" borderId="0">
      <alignment vertical="center"/>
    </xf>
    <xf numFmtId="172" fontId="14" fillId="60" borderId="0" applyNumberFormat="0" applyBorder="0" applyAlignment="0" applyProtection="0"/>
    <xf numFmtId="172" fontId="14" fillId="0" borderId="24" applyNumberFormat="0" applyFill="0" applyAlignment="0" applyProtection="0"/>
    <xf numFmtId="0" fontId="117" fillId="9" borderId="6" applyNumberFormat="0" applyAlignment="0" applyProtection="0"/>
    <xf numFmtId="177" fontId="13" fillId="34" borderId="0" applyNumberFormat="0" applyBorder="0" applyAlignment="0" applyProtection="0"/>
    <xf numFmtId="0" fontId="111" fillId="11" borderId="9" applyNumberFormat="0" applyAlignment="0" applyProtection="0"/>
    <xf numFmtId="172" fontId="15" fillId="43" borderId="0" applyNumberFormat="0" applyBorder="0" applyAlignment="0" applyProtection="0"/>
    <xf numFmtId="172" fontId="15" fillId="44" borderId="0" applyNumberFormat="0" applyBorder="0" applyAlignment="0" applyProtection="0"/>
    <xf numFmtId="172" fontId="15" fillId="38" borderId="0" applyNumberFormat="0" applyBorder="0" applyAlignment="0" applyProtection="0"/>
    <xf numFmtId="0" fontId="116" fillId="0" borderId="0" applyNumberFormat="0" applyFill="0" applyBorder="0" applyAlignment="0" applyProtection="0"/>
    <xf numFmtId="0" fontId="88" fillId="12" borderId="10" applyNumberFormat="0" applyFont="0" applyAlignment="0" applyProtection="0"/>
    <xf numFmtId="177" fontId="13" fillId="30" borderId="0" applyNumberFormat="0" applyBorder="0" applyAlignment="0" applyProtection="0"/>
    <xf numFmtId="172" fontId="111" fillId="11" borderId="9" applyNumberFormat="0" applyAlignment="0" applyProtection="0"/>
    <xf numFmtId="177" fontId="13" fillId="34" borderId="0" applyNumberFormat="0" applyBorder="0" applyAlignment="0" applyProtection="0"/>
    <xf numFmtId="172" fontId="15" fillId="40"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4" fillId="43"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0" fontId="37" fillId="51" borderId="0" applyNumberFormat="0" applyBorder="0" applyAlignment="0" applyProtection="0"/>
    <xf numFmtId="164" fontId="14" fillId="0" borderId="0" applyFont="0" applyFill="0" applyBorder="0" applyAlignment="0" applyProtection="0"/>
    <xf numFmtId="172" fontId="15" fillId="46" borderId="0" applyNumberFormat="0" applyBorder="0" applyAlignment="0" applyProtection="0"/>
    <xf numFmtId="164" fontId="14" fillId="0" borderId="0" applyFont="0" applyFill="0" applyBorder="0" applyAlignment="0" applyProtection="0"/>
    <xf numFmtId="172" fontId="14" fillId="39" borderId="0" applyNumberFormat="0" applyBorder="0" applyAlignment="0" applyProtection="0"/>
    <xf numFmtId="172" fontId="13" fillId="0" borderId="0"/>
    <xf numFmtId="177" fontId="13" fillId="30" borderId="0" applyNumberFormat="0" applyBorder="0" applyAlignment="0" applyProtection="0"/>
    <xf numFmtId="172" fontId="15" fillId="43" borderId="0" applyNumberFormat="0" applyBorder="0" applyAlignment="0" applyProtection="0"/>
    <xf numFmtId="164" fontId="14" fillId="0" borderId="0" applyFont="0" applyFill="0" applyBorder="0" applyAlignment="0" applyProtection="0"/>
    <xf numFmtId="172" fontId="33" fillId="0" borderId="0"/>
    <xf numFmtId="177" fontId="13" fillId="26" borderId="0" applyNumberFormat="0" applyBorder="0" applyAlignment="0" applyProtection="0"/>
    <xf numFmtId="0" fontId="7" fillId="0" borderId="0"/>
    <xf numFmtId="0" fontId="7" fillId="0" borderId="0"/>
    <xf numFmtId="0" fontId="7" fillId="0" borderId="0"/>
    <xf numFmtId="172" fontId="15" fillId="38" borderId="0" applyNumberFormat="0" applyBorder="0" applyAlignment="0" applyProtection="0"/>
    <xf numFmtId="0" fontId="7" fillId="0" borderId="0"/>
    <xf numFmtId="172" fontId="14" fillId="48" borderId="0" applyNumberFormat="0" applyBorder="0" applyAlignment="0" applyProtection="0"/>
    <xf numFmtId="0" fontId="7" fillId="0" borderId="0"/>
    <xf numFmtId="177" fontId="13" fillId="30" borderId="0" applyNumberFormat="0" applyBorder="0" applyAlignment="0" applyProtection="0"/>
    <xf numFmtId="0" fontId="7" fillId="0" borderId="0"/>
    <xf numFmtId="0" fontId="7" fillId="0" borderId="0"/>
    <xf numFmtId="0" fontId="7" fillId="0" borderId="0"/>
    <xf numFmtId="0" fontId="7" fillId="0" borderId="0"/>
    <xf numFmtId="177" fontId="15" fillId="40" borderId="0" applyNumberFormat="0" applyBorder="0" applyAlignment="0" applyProtection="0"/>
    <xf numFmtId="177" fontId="13" fillId="34" borderId="0" applyNumberFormat="0" applyBorder="0" applyAlignment="0" applyProtection="0"/>
    <xf numFmtId="0" fontId="7" fillId="0" borderId="0"/>
    <xf numFmtId="0" fontId="14" fillId="0" borderId="0"/>
    <xf numFmtId="0" fontId="7" fillId="0" borderId="0"/>
    <xf numFmtId="177" fontId="15" fillId="43" borderId="0" applyNumberFormat="0" applyBorder="0" applyAlignment="0" applyProtection="0"/>
    <xf numFmtId="164" fontId="20" fillId="0" borderId="0" applyFont="0" applyFill="0" applyBorder="0" applyAlignment="0" applyProtection="0"/>
    <xf numFmtId="0" fontId="117" fillId="9" borderId="6" applyNumberFormat="0" applyAlignment="0" applyProtection="0"/>
    <xf numFmtId="172" fontId="14" fillId="50" borderId="0" applyNumberFormat="0" applyBorder="0" applyAlignment="0" applyProtection="0"/>
    <xf numFmtId="172" fontId="21" fillId="42" borderId="13" applyNumberFormat="0" applyAlignment="0" applyProtection="0"/>
    <xf numFmtId="177" fontId="13" fillId="34" borderId="0" applyNumberFormat="0" applyBorder="0" applyAlignment="0" applyProtection="0"/>
    <xf numFmtId="177" fontId="15" fillId="43" borderId="0" applyNumberFormat="0" applyBorder="0" applyAlignment="0" applyProtection="0"/>
    <xf numFmtId="177" fontId="13" fillId="34" borderId="0" applyNumberFormat="0" applyBorder="0" applyAlignment="0" applyProtection="0"/>
    <xf numFmtId="172" fontId="14" fillId="52" borderId="0" applyNumberFormat="0" applyBorder="0" applyAlignment="0" applyProtection="0"/>
    <xf numFmtId="172" fontId="15" fillId="42" borderId="0" applyNumberFormat="0" applyBorder="0" applyAlignment="0" applyProtection="0"/>
    <xf numFmtId="172" fontId="15" fillId="45" borderId="0" applyNumberFormat="0" applyBorder="0" applyAlignment="0" applyProtection="0"/>
    <xf numFmtId="172" fontId="13" fillId="19" borderId="0" applyNumberFormat="0" applyBorder="0" applyAlignment="0" applyProtection="0"/>
    <xf numFmtId="172" fontId="14" fillId="55" borderId="13" applyNumberFormat="0" applyAlignment="0" applyProtection="0"/>
    <xf numFmtId="172"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72" fontId="14" fillId="0" borderId="0"/>
    <xf numFmtId="177" fontId="15" fillId="44" borderId="0" applyNumberFormat="0" applyBorder="0" applyAlignment="0" applyProtection="0"/>
    <xf numFmtId="177" fontId="15" fillId="40" borderId="0" applyNumberFormat="0" applyBorder="0" applyAlignment="0" applyProtection="0"/>
    <xf numFmtId="172" fontId="112" fillId="0" borderId="0" applyNumberFormat="0" applyFill="0" applyBorder="0" applyAlignment="0" applyProtection="0"/>
    <xf numFmtId="172" fontId="14" fillId="42" borderId="0" applyNumberFormat="0" applyBorder="0" applyAlignment="0" applyProtection="0"/>
    <xf numFmtId="0" fontId="20" fillId="0" borderId="0"/>
    <xf numFmtId="172" fontId="57" fillId="0" borderId="0" applyNumberFormat="0" applyFill="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80" fillId="0" borderId="0"/>
    <xf numFmtId="177" fontId="13" fillId="26"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0" fontId="107" fillId="16" borderId="0" applyNumberFormat="0" applyBorder="0" applyAlignment="0" applyProtection="0"/>
    <xf numFmtId="177" fontId="13" fillId="30" borderId="0" applyNumberFormat="0" applyBorder="0" applyAlignment="0" applyProtection="0"/>
    <xf numFmtId="0" fontId="33" fillId="39" borderId="0" applyNumberFormat="0" applyBorder="0" applyAlignment="0" applyProtection="0"/>
    <xf numFmtId="177" fontId="50" fillId="46" borderId="0" applyNumberFormat="0" applyBorder="0" applyAlignment="0" applyProtection="0"/>
    <xf numFmtId="172" fontId="14" fillId="62"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30"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6" borderId="0" applyNumberFormat="0" applyBorder="0" applyAlignment="0" applyProtection="0"/>
    <xf numFmtId="177" fontId="13" fillId="30" borderId="0" applyNumberFormat="0" applyBorder="0" applyAlignment="0" applyProtection="0"/>
    <xf numFmtId="0" fontId="33" fillId="38" borderId="0" applyNumberFormat="0" applyBorder="0" applyAlignment="0" applyProtection="0"/>
    <xf numFmtId="172" fontId="114" fillId="0" borderId="3" applyNumberFormat="0" applyFill="0" applyAlignment="0" applyProtection="0"/>
    <xf numFmtId="0" fontId="13" fillId="18"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172" fontId="15" fillId="41"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3" borderId="0" applyNumberFormat="0" applyBorder="0" applyAlignment="0" applyProtection="0"/>
    <xf numFmtId="172" fontId="14" fillId="62" borderId="26" applyNumberFormat="0" applyFont="0" applyAlignment="0" applyProtection="0"/>
    <xf numFmtId="177" fontId="15" fillId="45" borderId="0" applyNumberFormat="0" applyBorder="0" applyAlignment="0" applyProtection="0"/>
    <xf numFmtId="172" fontId="107" fillId="17" borderId="0" applyNumberFormat="0" applyBorder="0" applyAlignment="0" applyProtection="0"/>
    <xf numFmtId="172" fontId="15" fillId="39" borderId="0" applyNumberFormat="0" applyBorder="0" applyAlignment="0" applyProtection="0"/>
    <xf numFmtId="172" fontId="15"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6" borderId="15" applyNumberFormat="0" applyAlignment="0" applyProtection="0"/>
    <xf numFmtId="0" fontId="14" fillId="56" borderId="15" applyNumberFormat="0" applyAlignment="0" applyProtection="0"/>
    <xf numFmtId="0" fontId="14" fillId="56"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60"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3"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0"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3"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6" borderId="15" applyNumberFormat="0" applyAlignment="0" applyProtection="0"/>
    <xf numFmtId="0" fontId="117" fillId="9" borderId="6" applyNumberFormat="0" applyAlignment="0" applyProtection="0"/>
    <xf numFmtId="0" fontId="117" fillId="9" borderId="6" applyNumberFormat="0" applyAlignment="0" applyProtection="0"/>
    <xf numFmtId="0" fontId="113" fillId="6" borderId="0" applyNumberFormat="0" applyBorder="0" applyAlignment="0" applyProtection="0"/>
    <xf numFmtId="177" fontId="13" fillId="30"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72" fontId="15" fillId="43" borderId="0" applyNumberFormat="0" applyBorder="0" applyAlignment="0" applyProtection="0"/>
    <xf numFmtId="172" fontId="15" fillId="39"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0" fontId="14" fillId="0" borderId="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4" borderId="0" applyNumberFormat="0" applyBorder="0" applyAlignment="0" applyProtection="0"/>
    <xf numFmtId="0" fontId="117" fillId="9"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6" borderId="0" applyNumberFormat="0" applyBorder="0" applyAlignment="0" applyProtection="0"/>
    <xf numFmtId="0" fontId="107" fillId="3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30" borderId="0" applyNumberFormat="0" applyBorder="0" applyAlignment="0" applyProtection="0"/>
    <xf numFmtId="177" fontId="13" fillId="30" borderId="0" applyNumberFormat="0" applyBorder="0" applyAlignment="0" applyProtection="0"/>
    <xf numFmtId="0" fontId="14" fillId="62" borderId="26" applyNumberFormat="0" applyFont="0" applyAlignment="0" applyProtection="0"/>
    <xf numFmtId="177" fontId="13" fillId="30" borderId="0" applyNumberFormat="0" applyBorder="0" applyAlignment="0" applyProtection="0"/>
    <xf numFmtId="172" fontId="14" fillId="43" borderId="0" applyNumberFormat="0" applyBorder="0" applyAlignment="0" applyProtection="0"/>
    <xf numFmtId="0" fontId="14" fillId="62" borderId="26" applyNumberFormat="0" applyFont="0" applyAlignment="0" applyProtection="0"/>
    <xf numFmtId="172" fontId="15" fillId="41" borderId="0" applyNumberFormat="0" applyBorder="0" applyAlignment="0" applyProtection="0"/>
    <xf numFmtId="177" fontId="13" fillId="30" borderId="0" applyNumberFormat="0" applyBorder="0" applyAlignment="0" applyProtection="0"/>
    <xf numFmtId="172" fontId="13" fillId="22" borderId="0" applyNumberFormat="0" applyBorder="0" applyAlignment="0" applyProtection="0"/>
    <xf numFmtId="177" fontId="13" fillId="26"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07" fillId="3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172" fontId="37" fillId="49"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4" fillId="44" borderId="0" applyNumberFormat="0" applyBorder="0" applyAlignment="0" applyProtection="0"/>
    <xf numFmtId="177" fontId="13" fillId="30" borderId="0" applyNumberFormat="0" applyBorder="0" applyAlignment="0" applyProtection="0"/>
    <xf numFmtId="172" fontId="50" fillId="45" borderId="0" applyNumberFormat="0" applyBorder="0" applyAlignment="0" applyProtection="0"/>
    <xf numFmtId="172" fontId="14" fillId="43" borderId="0" applyNumberFormat="0" applyBorder="0" applyAlignment="0" applyProtection="0"/>
    <xf numFmtId="0" fontId="13" fillId="35" borderId="0" applyNumberFormat="0" applyBorder="0" applyAlignment="0" applyProtection="0"/>
    <xf numFmtId="177" fontId="13" fillId="30" borderId="0" applyNumberFormat="0" applyBorder="0" applyAlignment="0" applyProtection="0"/>
    <xf numFmtId="0" fontId="13" fillId="19" borderId="0" applyNumberFormat="0" applyBorder="0" applyAlignment="0" applyProtection="0"/>
    <xf numFmtId="172" fontId="14" fillId="42" borderId="0" applyNumberFormat="0" applyBorder="0" applyAlignment="0" applyProtection="0"/>
    <xf numFmtId="0" fontId="117" fillId="9" borderId="6" applyNumberFormat="0" applyAlignment="0" applyProtection="0"/>
    <xf numFmtId="172" fontId="15" fillId="40" borderId="0" applyNumberFormat="0" applyBorder="0" applyAlignment="0" applyProtection="0"/>
    <xf numFmtId="0" fontId="117" fillId="9" borderId="6" applyNumberFormat="0" applyAlignment="0" applyProtection="0"/>
    <xf numFmtId="172" fontId="64" fillId="42" borderId="13"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116" fillId="0" borderId="5" applyNumberFormat="0" applyFill="0" applyAlignment="0" applyProtection="0"/>
    <xf numFmtId="0"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4" fillId="52" borderId="0" applyNumberFormat="0" applyBorder="0" applyAlignment="0" applyProtection="0"/>
    <xf numFmtId="0" fontId="13" fillId="18"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39"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1" borderId="0" applyNumberFormat="0" applyBorder="0" applyAlignment="0" applyProtection="0"/>
    <xf numFmtId="177" fontId="13" fillId="30" borderId="0" applyNumberFormat="0" applyBorder="0" applyAlignment="0" applyProtection="0"/>
    <xf numFmtId="172" fontId="13" fillId="34"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2" fontId="14" fillId="45" borderId="0" applyNumberFormat="0" applyBorder="0" applyAlignment="0" applyProtection="0"/>
    <xf numFmtId="172" fontId="24" fillId="39"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6" borderId="0" applyNumberFormat="0" applyBorder="0" applyAlignment="0" applyProtection="0"/>
    <xf numFmtId="0" fontId="14" fillId="0" borderId="0"/>
    <xf numFmtId="177" fontId="13" fillId="26" borderId="0" applyNumberFormat="0" applyBorder="0" applyAlignment="0" applyProtection="0"/>
    <xf numFmtId="172" fontId="20" fillId="0" borderId="0"/>
    <xf numFmtId="177" fontId="13" fillId="34" borderId="0" applyNumberFormat="0" applyBorder="0" applyAlignment="0" applyProtection="0"/>
    <xf numFmtId="0" fontId="20" fillId="0" borderId="0"/>
    <xf numFmtId="177" fontId="13" fillId="34" borderId="0" applyNumberFormat="0" applyBorder="0" applyAlignment="0" applyProtection="0"/>
    <xf numFmtId="177" fontId="13" fillId="34" borderId="0" applyNumberFormat="0" applyBorder="0" applyAlignment="0" applyProtection="0"/>
    <xf numFmtId="0" fontId="20" fillId="0" borderId="0"/>
    <xf numFmtId="172" fontId="80" fillId="0" borderId="0"/>
    <xf numFmtId="172" fontId="14" fillId="0" borderId="0"/>
    <xf numFmtId="177" fontId="13" fillId="34" borderId="0" applyNumberFormat="0" applyBorder="0" applyAlignment="0" applyProtection="0"/>
    <xf numFmtId="177" fontId="15" fillId="46" borderId="0" applyNumberFormat="0" applyBorder="0" applyAlignment="0" applyProtection="0"/>
    <xf numFmtId="172" fontId="15" fillId="41" borderId="0" applyNumberFormat="0" applyBorder="0" applyAlignment="0" applyProtection="0"/>
    <xf numFmtId="177" fontId="14" fillId="46" borderId="0" applyNumberFormat="0" applyBorder="0" applyAlignment="0" applyProtection="0"/>
    <xf numFmtId="177" fontId="15" fillId="46" borderId="0" applyNumberFormat="0" applyBorder="0" applyAlignment="0" applyProtection="0"/>
    <xf numFmtId="177" fontId="15" fillId="46" borderId="0" applyNumberFormat="0" applyBorder="0" applyAlignment="0" applyProtection="0"/>
    <xf numFmtId="177" fontId="13" fillId="26"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0" fontId="107" fillId="21" borderId="0" applyNumberFormat="0" applyBorder="0" applyAlignment="0" applyProtection="0"/>
    <xf numFmtId="172" fontId="22" fillId="55" borderId="18" applyNumberFormat="0" applyAlignment="0" applyProtection="0"/>
    <xf numFmtId="177" fontId="13" fillId="30" borderId="0" applyNumberFormat="0" applyBorder="0" applyAlignment="0" applyProtection="0"/>
    <xf numFmtId="172" fontId="109" fillId="10" borderId="6" applyNumberFormat="0" applyAlignment="0" applyProtection="0"/>
    <xf numFmtId="177" fontId="13" fillId="26" borderId="0" applyNumberFormat="0" applyBorder="0" applyAlignment="0" applyProtection="0"/>
    <xf numFmtId="172" fontId="15" fillId="40" borderId="0" applyNumberFormat="0" applyBorder="0" applyAlignment="0" applyProtection="0"/>
    <xf numFmtId="172" fontId="107" fillId="13" borderId="0" applyNumberFormat="0" applyBorder="0" applyAlignment="0" applyProtection="0"/>
    <xf numFmtId="172" fontId="117" fillId="9" borderId="6" applyNumberFormat="0" applyAlignment="0" applyProtection="0"/>
    <xf numFmtId="172" fontId="119" fillId="8"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4" borderId="0" applyNumberFormat="0" applyBorder="0" applyAlignment="0" applyProtection="0"/>
    <xf numFmtId="172" fontId="81" fillId="0" borderId="11" applyNumberFormat="0" applyFill="0" applyAlignment="0" applyProtection="0"/>
    <xf numFmtId="177" fontId="15" fillId="40" borderId="0" applyNumberFormat="0" applyBorder="0" applyAlignment="0" applyProtection="0"/>
    <xf numFmtId="0" fontId="20" fillId="0" borderId="0"/>
    <xf numFmtId="172" fontId="15" fillId="42" borderId="0" applyNumberFormat="0" applyBorder="0" applyAlignment="0" applyProtection="0"/>
    <xf numFmtId="172" fontId="15" fillId="37" borderId="0" applyNumberFormat="0" applyBorder="0" applyAlignment="0" applyProtection="0"/>
    <xf numFmtId="0" fontId="117" fillId="9" borderId="6" applyNumberFormat="0" applyAlignment="0" applyProtection="0"/>
    <xf numFmtId="172" fontId="15" fillId="37" borderId="0" applyNumberFormat="0" applyBorder="0" applyAlignment="0" applyProtection="0"/>
    <xf numFmtId="177" fontId="13" fillId="30" borderId="0" applyNumberFormat="0" applyBorder="0" applyAlignment="0" applyProtection="0"/>
    <xf numFmtId="172" fontId="51" fillId="49"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172" fontId="111" fillId="11" borderId="9" applyNumberFormat="0" applyAlignment="0" applyProtection="0"/>
    <xf numFmtId="0" fontId="117" fillId="9" borderId="6" applyNumberFormat="0" applyAlignment="0" applyProtection="0"/>
    <xf numFmtId="0" fontId="20" fillId="0" borderId="0"/>
    <xf numFmtId="177" fontId="14" fillId="44" borderId="0" applyNumberFormat="0" applyBorder="0" applyAlignment="0" applyProtection="0"/>
    <xf numFmtId="172" fontId="14" fillId="0" borderId="0"/>
    <xf numFmtId="172" fontId="14" fillId="0" borderId="0"/>
    <xf numFmtId="0" fontId="64" fillId="42" borderId="13" applyNumberFormat="0" applyAlignment="0" applyProtection="0"/>
    <xf numFmtId="177" fontId="13" fillId="26" borderId="0" applyNumberFormat="0" applyBorder="0" applyAlignment="0" applyProtection="0"/>
    <xf numFmtId="172" fontId="15" fillId="40" borderId="0" applyNumberFormat="0" applyBorder="0" applyAlignment="0" applyProtection="0"/>
    <xf numFmtId="177" fontId="13" fillId="26"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2" fontId="17" fillId="0" borderId="0"/>
    <xf numFmtId="172" fontId="13" fillId="34"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2" fontId="14" fillId="48" borderId="0" applyNumberFormat="0" applyBorder="0" applyAlignment="0" applyProtection="0"/>
    <xf numFmtId="177" fontId="13" fillId="30" borderId="0" applyNumberFormat="0" applyBorder="0" applyAlignment="0" applyProtection="0"/>
    <xf numFmtId="172" fontId="107" fillId="20" borderId="0" applyNumberFormat="0" applyBorder="0" applyAlignment="0" applyProtection="0"/>
    <xf numFmtId="172" fontId="107" fillId="1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4" fillId="0" borderId="0">
      <alignment vertical="center"/>
    </xf>
    <xf numFmtId="177" fontId="13" fillId="26" borderId="0" applyNumberFormat="0" applyBorder="0" applyAlignment="0" applyProtection="0"/>
    <xf numFmtId="0" fontId="44" fillId="55" borderId="13" applyNumberFormat="0" applyAlignment="0" applyProtection="0"/>
    <xf numFmtId="0" fontId="44" fillId="55" borderId="13" applyNumberFormat="0" applyAlignment="0" applyProtection="0"/>
    <xf numFmtId="177" fontId="13" fillId="26" borderId="0" applyNumberFormat="0" applyBorder="0" applyAlignment="0" applyProtection="0"/>
    <xf numFmtId="172" fontId="15" fillId="38" borderId="0" applyNumberFormat="0" applyBorder="0" applyAlignment="0" applyProtection="0"/>
    <xf numFmtId="172" fontId="13" fillId="26" borderId="0" applyNumberFormat="0" applyBorder="0" applyAlignment="0" applyProtection="0"/>
    <xf numFmtId="0" fontId="13" fillId="27" borderId="0" applyNumberFormat="0" applyBorder="0" applyAlignment="0" applyProtection="0"/>
    <xf numFmtId="177" fontId="13" fillId="30"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2" fontId="13" fillId="23" borderId="0" applyNumberFormat="0" applyBorder="0" applyAlignment="0" applyProtection="0"/>
    <xf numFmtId="172" fontId="107" fillId="17" borderId="0" applyNumberFormat="0" applyBorder="0" applyAlignment="0" applyProtection="0"/>
    <xf numFmtId="0" fontId="107" fillId="29" borderId="0" applyNumberFormat="0" applyBorder="0" applyAlignment="0" applyProtection="0"/>
    <xf numFmtId="172" fontId="14" fillId="42" borderId="13" applyNumberFormat="0" applyAlignment="0" applyProtection="0"/>
    <xf numFmtId="177" fontId="13" fillId="34" borderId="0" applyNumberFormat="0" applyBorder="0" applyAlignment="0" applyProtection="0"/>
    <xf numFmtId="172" fontId="20" fillId="0" borderId="0"/>
    <xf numFmtId="177" fontId="13" fillId="34" borderId="0" applyNumberFormat="0" applyBorder="0" applyAlignment="0" applyProtection="0"/>
    <xf numFmtId="172" fontId="7" fillId="0" borderId="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15" fillId="0" borderId="0"/>
    <xf numFmtId="177" fontId="13" fillId="34" borderId="0" applyNumberFormat="0" applyBorder="0" applyAlignment="0" applyProtection="0"/>
    <xf numFmtId="0" fontId="88" fillId="12" borderId="10" applyNumberFormat="0" applyFont="0" applyAlignment="0" applyProtection="0"/>
    <xf numFmtId="177" fontId="13" fillId="34"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3"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3" borderId="0" applyNumberFormat="0" applyBorder="0" applyAlignment="0" applyProtection="0"/>
    <xf numFmtId="172" fontId="37" fillId="47" borderId="0" applyNumberFormat="0" applyBorder="0" applyAlignment="0" applyProtection="0"/>
    <xf numFmtId="177" fontId="13" fillId="30" borderId="0" applyNumberFormat="0" applyBorder="0" applyAlignment="0" applyProtection="0"/>
    <xf numFmtId="172" fontId="107" fillId="24" borderId="0" applyNumberFormat="0" applyBorder="0" applyAlignment="0" applyProtection="0"/>
    <xf numFmtId="172" fontId="14" fillId="51" borderId="0" applyNumberFormat="0" applyBorder="0" applyAlignment="0" applyProtection="0"/>
    <xf numFmtId="172" fontId="14" fillId="49" borderId="0" applyNumberFormat="0" applyBorder="0" applyAlignment="0" applyProtection="0"/>
    <xf numFmtId="172" fontId="50" fillId="41" borderId="0" applyNumberFormat="0" applyBorder="0" applyAlignment="0" applyProtection="0"/>
    <xf numFmtId="172" fontId="15" fillId="37" borderId="0" applyNumberFormat="0" applyBorder="0" applyAlignment="0" applyProtection="0"/>
    <xf numFmtId="172" fontId="15" fillId="37"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2" fontId="15" fillId="40" borderId="0" applyNumberFormat="0" applyBorder="0" applyAlignment="0" applyProtection="0"/>
    <xf numFmtId="177" fontId="13" fillId="26" borderId="0" applyNumberFormat="0" applyBorder="0" applyAlignment="0" applyProtection="0"/>
    <xf numFmtId="172"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2" fontId="14" fillId="45" borderId="0" applyNumberFormat="0" applyBorder="0" applyAlignment="0" applyProtection="0"/>
    <xf numFmtId="172" fontId="15" fillId="45"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2" fontId="15" fillId="40"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0" fontId="13" fillId="19" borderId="0" applyNumberFormat="0" applyBorder="0" applyAlignment="0" applyProtection="0"/>
    <xf numFmtId="0" fontId="13" fillId="35" borderId="0" applyNumberFormat="0" applyBorder="0" applyAlignment="0" applyProtection="0"/>
    <xf numFmtId="177" fontId="13" fillId="30" borderId="0" applyNumberFormat="0" applyBorder="0" applyAlignment="0" applyProtection="0"/>
    <xf numFmtId="172" fontId="37" fillId="45" borderId="0" applyNumberFormat="0" applyBorder="0" applyAlignment="0" applyProtection="0"/>
    <xf numFmtId="177" fontId="13" fillId="30" borderId="0" applyNumberFormat="0" applyBorder="0" applyAlignment="0" applyProtection="0"/>
    <xf numFmtId="172" fontId="107" fillId="33" borderId="0" applyNumberFormat="0" applyBorder="0" applyAlignment="0" applyProtection="0"/>
    <xf numFmtId="177" fontId="13" fillId="30"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9" borderId="6" applyNumberFormat="0" applyAlignment="0" applyProtection="0"/>
    <xf numFmtId="172" fontId="117" fillId="9" borderId="6" applyNumberFormat="0" applyAlignment="0" applyProtection="0"/>
    <xf numFmtId="172"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4" borderId="0" applyNumberFormat="0" applyBorder="0" applyAlignment="0" applyProtection="0"/>
    <xf numFmtId="177" fontId="13" fillId="34" borderId="0" applyNumberFormat="0" applyBorder="0" applyAlignment="0" applyProtection="0"/>
    <xf numFmtId="172" fontId="14" fillId="0" borderId="0"/>
    <xf numFmtId="177" fontId="13" fillId="34" borderId="0" applyNumberFormat="0" applyBorder="0" applyAlignment="0" applyProtection="0"/>
    <xf numFmtId="177" fontId="13" fillId="34" borderId="0" applyNumberFormat="0" applyBorder="0" applyAlignment="0" applyProtection="0"/>
    <xf numFmtId="172" fontId="7" fillId="0" borderId="0"/>
    <xf numFmtId="172" fontId="44" fillId="55" borderId="13"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4" fillId="45" borderId="0" applyNumberFormat="0" applyBorder="0" applyAlignment="0" applyProtection="0"/>
    <xf numFmtId="177" fontId="15" fillId="40"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2" borderId="26" applyNumberFormat="0" applyFont="0" applyAlignment="0" applyProtection="0"/>
    <xf numFmtId="177" fontId="15" fillId="43" borderId="0" applyNumberFormat="0" applyBorder="0" applyAlignment="0" applyProtection="0"/>
    <xf numFmtId="172" fontId="14" fillId="62" borderId="26" applyNumberFormat="0" applyFont="0" applyAlignment="0" applyProtection="0"/>
    <xf numFmtId="177" fontId="14" fillId="43"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0" fontId="108" fillId="7" borderId="0" applyNumberFormat="0" applyBorder="0" applyAlignment="0" applyProtection="0"/>
    <xf numFmtId="172" fontId="14" fillId="38" borderId="0" applyNumberFormat="0" applyBorder="0" applyAlignment="0" applyProtection="0"/>
    <xf numFmtId="0" fontId="20" fillId="0" borderId="0"/>
    <xf numFmtId="0" fontId="20" fillId="0" borderId="0"/>
    <xf numFmtId="0" fontId="13" fillId="0" borderId="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14" fillId="0" borderId="0"/>
    <xf numFmtId="172" fontId="14" fillId="48" borderId="0" applyNumberFormat="0" applyBorder="0" applyAlignment="0" applyProtection="0"/>
    <xf numFmtId="0" fontId="107" fillId="28"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117" fillId="9" borderId="6" applyNumberFormat="0" applyAlignment="0" applyProtection="0"/>
    <xf numFmtId="172" fontId="117" fillId="9" borderId="6" applyNumberFormat="0" applyAlignment="0" applyProtection="0"/>
    <xf numFmtId="177" fontId="13" fillId="34" borderId="0" applyNumberFormat="0" applyBorder="0" applyAlignment="0" applyProtection="0"/>
    <xf numFmtId="172" fontId="80" fillId="0" borderId="0"/>
    <xf numFmtId="177" fontId="13" fillId="34"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177" fontId="50" fillId="43" borderId="0" applyNumberFormat="0" applyBorder="0" applyAlignment="0" applyProtection="0"/>
    <xf numFmtId="177" fontId="15" fillId="40" borderId="0" applyNumberFormat="0" applyBorder="0" applyAlignment="0" applyProtection="0"/>
    <xf numFmtId="172" fontId="14" fillId="0" borderId="0" applyNumberFormat="0" applyFill="0" applyBorder="0" applyAlignment="0" applyProtection="0"/>
    <xf numFmtId="172" fontId="15" fillId="62" borderId="26" applyNumberFormat="0" applyFont="0" applyAlignment="0" applyProtection="0"/>
    <xf numFmtId="177" fontId="15" fillId="43" borderId="0" applyNumberFormat="0" applyBorder="0" applyAlignment="0" applyProtection="0"/>
    <xf numFmtId="172" fontId="14" fillId="62" borderId="26" applyNumberFormat="0" applyFont="0" applyAlignment="0" applyProtection="0"/>
    <xf numFmtId="177" fontId="14" fillId="46" borderId="0" applyNumberFormat="0" applyBorder="0" applyAlignment="0" applyProtection="0"/>
    <xf numFmtId="177" fontId="13" fillId="30" borderId="0" applyNumberFormat="0" applyBorder="0" applyAlignment="0" applyProtection="0"/>
    <xf numFmtId="172" fontId="107" fillId="20" borderId="0" applyNumberFormat="0" applyBorder="0" applyAlignment="0" applyProtection="0"/>
    <xf numFmtId="0" fontId="107" fillId="21" borderId="0" applyNumberFormat="0" applyBorder="0" applyAlignment="0" applyProtection="0"/>
    <xf numFmtId="172" fontId="51" fillId="51" borderId="0" applyNumberFormat="0" applyBorder="0" applyAlignment="0" applyProtection="0"/>
    <xf numFmtId="0" fontId="107" fillId="25" borderId="0" applyNumberFormat="0" applyBorder="0" applyAlignment="0" applyProtection="0"/>
    <xf numFmtId="172" fontId="37" fillId="52" borderId="0" applyNumberFormat="0" applyBorder="0" applyAlignment="0" applyProtection="0"/>
    <xf numFmtId="172" fontId="14" fillId="49" borderId="0" applyNumberFormat="0" applyBorder="0" applyAlignment="0" applyProtection="0"/>
    <xf numFmtId="172" fontId="20" fillId="0" borderId="0" applyFont="0" applyFill="0" applyBorder="0" applyAlignment="0" applyProtection="0"/>
    <xf numFmtId="177" fontId="13" fillId="30" borderId="0" applyNumberFormat="0" applyBorder="0" applyAlignment="0" applyProtection="0"/>
    <xf numFmtId="177" fontId="13" fillId="26" borderId="0" applyNumberFormat="0" applyBorder="0" applyAlignment="0" applyProtection="0"/>
    <xf numFmtId="172" fontId="15" fillId="37" borderId="0" applyNumberFormat="0" applyBorder="0" applyAlignment="0" applyProtection="0"/>
    <xf numFmtId="172" fontId="14" fillId="37" borderId="0" applyNumberFormat="0" applyBorder="0" applyAlignment="0" applyProtection="0"/>
    <xf numFmtId="172" fontId="15" fillId="43" borderId="0" applyNumberFormat="0" applyBorder="0" applyAlignment="0" applyProtection="0"/>
    <xf numFmtId="172" fontId="15" fillId="45" borderId="0" applyNumberFormat="0" applyBorder="0" applyAlignment="0" applyProtection="0"/>
    <xf numFmtId="172" fontId="107" fillId="25" borderId="0" applyNumberFormat="0" applyBorder="0" applyAlignment="0" applyProtection="0"/>
    <xf numFmtId="172" fontId="50" fillId="58" borderId="17" applyNumberFormat="0" applyProtection="0">
      <alignment horizontal="left" vertical="top"/>
    </xf>
    <xf numFmtId="177" fontId="13" fillId="34" borderId="0" applyNumberFormat="0" applyBorder="0" applyAlignment="0" applyProtection="0"/>
    <xf numFmtId="0"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4" fillId="0" borderId="24" applyNumberFormat="0" applyFill="0" applyAlignment="0" applyProtection="0"/>
    <xf numFmtId="172" fontId="14" fillId="56"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8" borderId="0" applyNumberFormat="0" applyBorder="0" applyAlignment="0" applyProtection="0"/>
    <xf numFmtId="177" fontId="13" fillId="34" borderId="0" applyNumberFormat="0" applyBorder="0" applyAlignment="0" applyProtection="0"/>
    <xf numFmtId="0" fontId="20" fillId="0" borderId="0"/>
    <xf numFmtId="172" fontId="80" fillId="0" borderId="0"/>
    <xf numFmtId="177" fontId="13" fillId="34" borderId="0" applyNumberFormat="0" applyBorder="0" applyAlignment="0" applyProtection="0"/>
    <xf numFmtId="177" fontId="13" fillId="34" borderId="0" applyNumberFormat="0" applyBorder="0" applyAlignment="0" applyProtection="0"/>
    <xf numFmtId="172" fontId="7" fillId="0" borderId="0"/>
    <xf numFmtId="177" fontId="13" fillId="34" borderId="0" applyNumberFormat="0" applyBorder="0" applyAlignment="0" applyProtection="0"/>
    <xf numFmtId="0" fontId="88" fillId="12" borderId="10" applyNumberFormat="0" applyFont="0" applyAlignment="0" applyProtection="0"/>
    <xf numFmtId="172" fontId="120" fillId="10" borderId="7" applyNumberFormat="0" applyAlignment="0" applyProtection="0"/>
    <xf numFmtId="177" fontId="15" fillId="43" borderId="0" applyNumberFormat="0" applyBorder="0" applyAlignment="0" applyProtection="0"/>
    <xf numFmtId="177" fontId="15" fillId="44" borderId="0" applyNumberFormat="0" applyBorder="0" applyAlignment="0" applyProtection="0"/>
    <xf numFmtId="172" fontId="29" fillId="0" borderId="29" applyNumberFormat="0" applyFill="0" applyAlignment="0" applyProtection="0"/>
    <xf numFmtId="172" fontId="14" fillId="62" borderId="26" applyNumberFormat="0" applyFont="0" applyAlignment="0" applyProtection="0"/>
    <xf numFmtId="172" fontId="113" fillId="6" borderId="0" applyNumberFormat="0" applyBorder="0" applyAlignment="0" applyProtection="0"/>
    <xf numFmtId="0" fontId="20" fillId="0" borderId="0"/>
    <xf numFmtId="0" fontId="20" fillId="0" borderId="0"/>
    <xf numFmtId="0" fontId="20" fillId="0" borderId="0"/>
    <xf numFmtId="177" fontId="13" fillId="34" borderId="0" applyNumberFormat="0" applyBorder="0" applyAlignment="0" applyProtection="0"/>
    <xf numFmtId="177" fontId="13" fillId="34" borderId="0" applyNumberFormat="0" applyBorder="0" applyAlignment="0" applyProtection="0"/>
    <xf numFmtId="172" fontId="34" fillId="0" borderId="0"/>
    <xf numFmtId="172" fontId="80" fillId="0" borderId="0"/>
    <xf numFmtId="0" fontId="20" fillId="0" borderId="0"/>
    <xf numFmtId="177" fontId="15" fillId="43" borderId="0" applyNumberFormat="0" applyBorder="0" applyAlignment="0" applyProtection="0"/>
    <xf numFmtId="172" fontId="14" fillId="62" borderId="26" applyNumberFormat="0" applyFont="0" applyAlignment="0" applyProtection="0"/>
    <xf numFmtId="172" fontId="14" fillId="62" borderId="26" applyNumberFormat="0" applyFont="0" applyAlignment="0" applyProtection="0"/>
    <xf numFmtId="172" fontId="113" fillId="6" borderId="0" applyNumberFormat="0" applyBorder="0" applyAlignment="0" applyProtection="0"/>
    <xf numFmtId="177" fontId="15" fillId="46" borderId="0" applyNumberFormat="0" applyBorder="0" applyAlignment="0" applyProtection="0"/>
    <xf numFmtId="177" fontId="15" fillId="46" borderId="0" applyNumberFormat="0" applyBorder="0" applyAlignment="0" applyProtection="0"/>
    <xf numFmtId="172" fontId="14" fillId="38" borderId="0" applyNumberFormat="0" applyBorder="0" applyAlignment="0" applyProtection="0"/>
    <xf numFmtId="0" fontId="13" fillId="31" borderId="0" applyNumberFormat="0" applyBorder="0" applyAlignment="0" applyProtection="0"/>
    <xf numFmtId="0" fontId="64" fillId="42" borderId="13" applyNumberFormat="0" applyAlignment="0" applyProtection="0"/>
    <xf numFmtId="177" fontId="13" fillId="26" borderId="0" applyNumberFormat="0" applyBorder="0" applyAlignment="0" applyProtection="0"/>
    <xf numFmtId="172" fontId="15" fillId="42" borderId="0" applyNumberFormat="0" applyBorder="0" applyAlignment="0" applyProtection="0"/>
    <xf numFmtId="172" fontId="14" fillId="46" borderId="0" applyNumberFormat="0" applyBorder="0" applyAlignment="0" applyProtection="0"/>
    <xf numFmtId="177" fontId="13" fillId="30" borderId="0" applyNumberFormat="0" applyBorder="0" applyAlignment="0" applyProtection="0"/>
    <xf numFmtId="172" fontId="13" fillId="19" borderId="0" applyNumberFormat="0" applyBorder="0" applyAlignment="0" applyProtection="0"/>
    <xf numFmtId="172" fontId="13" fillId="31" borderId="0" applyNumberFormat="0" applyBorder="0" applyAlignment="0" applyProtection="0"/>
    <xf numFmtId="0" fontId="13" fillId="24" borderId="0" applyNumberFormat="0" applyBorder="0" applyAlignment="0" applyProtection="0"/>
    <xf numFmtId="172" fontId="14" fillId="42" borderId="13" applyNumberFormat="0" applyAlignment="0" applyProtection="0"/>
    <xf numFmtId="177" fontId="13" fillId="30" borderId="0" applyNumberFormat="0" applyBorder="0" applyAlignment="0" applyProtection="0"/>
    <xf numFmtId="0" fontId="13" fillId="28" borderId="0" applyNumberFormat="0" applyBorder="0" applyAlignment="0" applyProtection="0"/>
    <xf numFmtId="172" fontId="37" fillId="54" borderId="0" applyNumberFormat="0" applyBorder="0" applyAlignment="0" applyProtection="0"/>
    <xf numFmtId="177" fontId="13" fillId="30" borderId="0" applyNumberFormat="0" applyBorder="0" applyAlignment="0" applyProtection="0"/>
    <xf numFmtId="172" fontId="50" fillId="58" borderId="16" applyNumberFormat="0" applyProtection="0">
      <alignment horizontal="right" vertical="top"/>
    </xf>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2" fontId="20" fillId="0" borderId="0" applyFont="0" applyFill="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172"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26" fillId="0" borderId="24" applyNumberFormat="0" applyFill="0" applyAlignment="0" applyProtection="0"/>
    <xf numFmtId="0" fontId="117" fillId="9" borderId="6" applyNumberFormat="0" applyAlignment="0" applyProtection="0"/>
    <xf numFmtId="172" fontId="39" fillId="56"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4" borderId="0" applyNumberFormat="0" applyBorder="0" applyAlignment="0" applyProtection="0"/>
    <xf numFmtId="172" fontId="14" fillId="0" borderId="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7" fontId="15" fillId="45"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40" borderId="0" applyNumberFormat="0" applyBorder="0" applyAlignment="0" applyProtection="0"/>
    <xf numFmtId="0" fontId="122" fillId="0" borderId="0" applyNumberFormat="0" applyFill="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07" fillId="33"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3" fillId="14"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9" fontId="20" fillId="0" borderId="0" applyFont="0" applyFill="0" applyBorder="0" applyAlignment="0" applyProtection="0"/>
    <xf numFmtId="172" fontId="14" fillId="62" borderId="26" applyNumberFormat="0" applyFont="0" applyAlignment="0" applyProtection="0"/>
    <xf numFmtId="172" fontId="37" fillId="48" borderId="0" applyNumberFormat="0" applyBorder="0" applyAlignment="0" applyProtection="0"/>
    <xf numFmtId="177" fontId="13" fillId="30" borderId="0" applyNumberFormat="0" applyBorder="0" applyAlignment="0" applyProtection="0"/>
    <xf numFmtId="172" fontId="15" fillId="44" borderId="0" applyNumberFormat="0" applyBorder="0" applyAlignment="0" applyProtection="0"/>
    <xf numFmtId="177" fontId="13" fillId="30" borderId="0" applyNumberFormat="0" applyBorder="0" applyAlignment="0" applyProtection="0"/>
    <xf numFmtId="172" fontId="64" fillId="42" borderId="13" applyNumberFormat="0" applyAlignment="0" applyProtection="0"/>
    <xf numFmtId="172" fontId="122" fillId="0" borderId="0" applyNumberFormat="0" applyFill="0" applyBorder="0" applyAlignment="0" applyProtection="0"/>
    <xf numFmtId="172" fontId="15" fillId="45" borderId="0" applyNumberFormat="0" applyBorder="0" applyAlignment="0" applyProtection="0"/>
    <xf numFmtId="0" fontId="117" fillId="9" borderId="6" applyNumberFormat="0" applyAlignment="0" applyProtection="0"/>
    <xf numFmtId="172" fontId="13" fillId="14" borderId="0" applyNumberFormat="0" applyBorder="0" applyAlignment="0" applyProtection="0"/>
    <xf numFmtId="177" fontId="13" fillId="30" borderId="0" applyNumberFormat="0" applyBorder="0" applyAlignment="0" applyProtection="0"/>
    <xf numFmtId="172" fontId="14" fillId="54" borderId="0" applyNumberFormat="0" applyBorder="0" applyAlignment="0" applyProtection="0"/>
    <xf numFmtId="0" fontId="13" fillId="20"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172" fontId="80" fillId="0" borderId="0"/>
    <xf numFmtId="9" fontId="20" fillId="0" borderId="0" applyFont="0" applyFill="0" applyBorder="0" applyAlignment="0" applyProtection="0"/>
    <xf numFmtId="172" fontId="14" fillId="62" borderId="26" applyNumberFormat="0" applyFont="0" applyAlignment="0" applyProtection="0"/>
    <xf numFmtId="177" fontId="13" fillId="26" borderId="0" applyNumberFormat="0" applyBorder="0" applyAlignment="0" applyProtection="0"/>
    <xf numFmtId="172" fontId="15" fillId="43" borderId="0" applyNumberFormat="0" applyBorder="0" applyAlignment="0" applyProtection="0"/>
    <xf numFmtId="177" fontId="13" fillId="30" borderId="0" applyNumberFormat="0" applyBorder="0" applyAlignment="0" applyProtection="0"/>
    <xf numFmtId="172" fontId="117" fillId="9" borderId="6" applyNumberFormat="0" applyAlignment="0" applyProtection="0"/>
    <xf numFmtId="0" fontId="13" fillId="31" borderId="0" applyNumberFormat="0" applyBorder="0" applyAlignment="0" applyProtection="0"/>
    <xf numFmtId="172" fontId="7" fillId="0" borderId="0"/>
    <xf numFmtId="172" fontId="14" fillId="48" borderId="0" applyNumberFormat="0" applyBorder="0" applyAlignment="0" applyProtection="0"/>
    <xf numFmtId="0" fontId="20" fillId="0" borderId="0"/>
    <xf numFmtId="172" fontId="80" fillId="0" borderId="0"/>
    <xf numFmtId="172" fontId="14" fillId="0" borderId="0"/>
    <xf numFmtId="172" fontId="15" fillId="37" borderId="0" applyNumberFormat="0" applyBorder="0" applyAlignment="0" applyProtection="0"/>
    <xf numFmtId="172" fontId="117" fillId="9" borderId="6" applyNumberFormat="0" applyAlignment="0" applyProtection="0"/>
    <xf numFmtId="0" fontId="117" fillId="9" borderId="6" applyNumberFormat="0" applyAlignment="0" applyProtection="0"/>
    <xf numFmtId="172" fontId="20" fillId="0" borderId="0"/>
    <xf numFmtId="177" fontId="13" fillId="34" borderId="0" applyNumberFormat="0" applyBorder="0" applyAlignment="0" applyProtection="0"/>
    <xf numFmtId="172" fontId="14" fillId="0" borderId="0" applyNumberFormat="0" applyFill="0" applyBorder="0" applyAlignment="0" applyProtection="0"/>
    <xf numFmtId="172" fontId="14" fillId="62" borderId="26" applyNumberFormat="0" applyFont="0" applyAlignment="0" applyProtection="0"/>
    <xf numFmtId="172" fontId="117" fillId="9" borderId="6" applyNumberFormat="0" applyAlignment="0" applyProtection="0"/>
    <xf numFmtId="172" fontId="14" fillId="0" borderId="22" applyNumberFormat="0" applyFill="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4" borderId="0" applyNumberFormat="0" applyBorder="0" applyAlignment="0" applyProtection="0"/>
    <xf numFmtId="177" fontId="13" fillId="34" borderId="0" applyNumberFormat="0" applyBorder="0" applyAlignment="0" applyProtection="0"/>
    <xf numFmtId="0" fontId="20" fillId="0" borderId="0"/>
    <xf numFmtId="177" fontId="13" fillId="34" borderId="0" applyNumberFormat="0" applyBorder="0" applyAlignment="0" applyProtection="0"/>
    <xf numFmtId="172" fontId="20" fillId="0" borderId="0"/>
    <xf numFmtId="177" fontId="15" fillId="43" borderId="0" applyNumberFormat="0" applyBorder="0" applyAlignment="0" applyProtection="0"/>
    <xf numFmtId="0" fontId="113" fillId="6" borderId="0" applyNumberFormat="0" applyBorder="0" applyAlignment="0" applyProtection="0"/>
    <xf numFmtId="177" fontId="15" fillId="46" borderId="0" applyNumberFormat="0" applyBorder="0" applyAlignment="0" applyProtection="0"/>
    <xf numFmtId="0" fontId="106" fillId="0" borderId="0" applyNumberFormat="0" applyFill="0" applyBorder="0" applyAlignment="0" applyProtection="0"/>
    <xf numFmtId="177" fontId="13" fillId="26" borderId="0" applyNumberFormat="0" applyBorder="0" applyAlignment="0" applyProtection="0"/>
    <xf numFmtId="0" fontId="107" fillId="20"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0" fontId="117" fillId="9" borderId="6" applyNumberFormat="0" applyAlignment="0" applyProtection="0"/>
    <xf numFmtId="172" fontId="15" fillId="43" borderId="0" applyNumberFormat="0" applyBorder="0" applyAlignment="0" applyProtection="0"/>
    <xf numFmtId="177" fontId="13" fillId="34" borderId="0" applyNumberFormat="0" applyBorder="0" applyAlignment="0" applyProtection="0"/>
    <xf numFmtId="172" fontId="88" fillId="12" borderId="10" applyNumberFormat="0" applyFont="0" applyAlignment="0" applyProtection="0"/>
    <xf numFmtId="172" fontId="15" fillId="45"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37" borderId="0" applyNumberFormat="0" applyBorder="0" applyAlignment="0" applyProtection="0"/>
    <xf numFmtId="177" fontId="13" fillId="30" borderId="0" applyNumberFormat="0" applyBorder="0" applyAlignment="0" applyProtection="0"/>
    <xf numFmtId="172" fontId="14" fillId="0" borderId="0">
      <alignment vertical="center"/>
    </xf>
    <xf numFmtId="0" fontId="117" fillId="9" borderId="6" applyNumberFormat="0" applyAlignment="0" applyProtection="0"/>
    <xf numFmtId="172" fontId="55" fillId="56" borderId="15" applyNumberFormat="0" applyAlignment="0" applyProtection="0"/>
    <xf numFmtId="172" fontId="14" fillId="62" borderId="26" applyNumberFormat="0" applyFont="0" applyAlignment="0" applyProtection="0"/>
    <xf numFmtId="172" fontId="116" fillId="0" borderId="5" applyNumberFormat="0" applyFill="0" applyAlignment="0" applyProtection="0"/>
    <xf numFmtId="172" fontId="15" fillId="38" borderId="0" applyNumberFormat="0" applyBorder="0" applyAlignment="0" applyProtection="0"/>
    <xf numFmtId="0" fontId="108" fillId="7" borderId="0" applyNumberFormat="0" applyBorder="0" applyAlignment="0" applyProtection="0"/>
    <xf numFmtId="172" fontId="14" fillId="53" borderId="0" applyNumberFormat="0" applyBorder="0" applyAlignment="0" applyProtection="0"/>
    <xf numFmtId="177" fontId="13" fillId="26" borderId="0" applyNumberFormat="0" applyBorder="0" applyAlignment="0" applyProtection="0"/>
    <xf numFmtId="172" fontId="117" fillId="9" borderId="6" applyNumberFormat="0" applyAlignment="0" applyProtection="0"/>
    <xf numFmtId="172" fontId="15" fillId="44"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20" fillId="0" borderId="0"/>
    <xf numFmtId="172" fontId="120" fillId="10" borderId="7" applyNumberFormat="0" applyAlignment="0" applyProtection="0"/>
    <xf numFmtId="177" fontId="13" fillId="34" borderId="0" applyNumberFormat="0" applyBorder="0" applyAlignment="0" applyProtection="0"/>
    <xf numFmtId="172" fontId="14" fillId="0" borderId="21" applyNumberFormat="0" applyFill="0" applyAlignment="0" applyProtection="0"/>
    <xf numFmtId="172" fontId="14" fillId="62" borderId="26" applyNumberFormat="0" applyFont="0" applyAlignment="0" applyProtection="0"/>
    <xf numFmtId="177" fontId="13" fillId="34"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2" fontId="15" fillId="42" borderId="0" applyNumberFormat="0" applyBorder="0" applyAlignment="0" applyProtection="0"/>
    <xf numFmtId="177" fontId="13" fillId="26" borderId="0" applyNumberFormat="0" applyBorder="0" applyAlignment="0" applyProtection="0"/>
    <xf numFmtId="0" fontId="13" fillId="3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0" borderId="0" applyNumberFormat="0" applyBorder="0" applyAlignment="0" applyProtection="0"/>
    <xf numFmtId="172" fontId="14" fillId="40" borderId="0" applyNumberFormat="0" applyBorder="0" applyAlignment="0" applyProtection="0"/>
    <xf numFmtId="172" fontId="13" fillId="31"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2" fontId="14" fillId="55" borderId="18" applyNumberFormat="0" applyAlignment="0" applyProtection="0"/>
    <xf numFmtId="0" fontId="110" fillId="0" borderId="8" applyNumberFormat="0" applyFill="0" applyAlignment="0" applyProtection="0"/>
    <xf numFmtId="0" fontId="107" fillId="3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20" fillId="0" borderId="0" applyFont="0" applyFill="0" applyBorder="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172" fontId="15" fillId="39"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2" fontId="15" fillId="39" borderId="0" applyNumberFormat="0" applyBorder="0" applyAlignment="0" applyProtection="0"/>
    <xf numFmtId="177" fontId="13" fillId="26" borderId="0" applyNumberFormat="0" applyBorder="0" applyAlignment="0" applyProtection="0"/>
    <xf numFmtId="172" fontId="13" fillId="1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7" fontId="13" fillId="34"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4" fillId="43" borderId="0" applyNumberFormat="0" applyBorder="0" applyAlignment="0" applyProtection="0"/>
    <xf numFmtId="177" fontId="13" fillId="30" borderId="0" applyNumberFormat="0" applyBorder="0" applyAlignment="0" applyProtection="0"/>
    <xf numFmtId="172" fontId="51" fillId="52"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2" fontId="53" fillId="38" borderId="0" applyNumberFormat="0" applyBorder="0" applyAlignment="0" applyProtection="0"/>
    <xf numFmtId="172" fontId="50" fillId="4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0" fontId="116" fillId="0" borderId="5" applyNumberFormat="0" applyFill="0" applyAlignment="0" applyProtection="0"/>
    <xf numFmtId="0" fontId="117" fillId="9" borderId="6" applyNumberFormat="0" applyAlignment="0" applyProtection="0"/>
    <xf numFmtId="177" fontId="13" fillId="34" borderId="0" applyNumberFormat="0" applyBorder="0" applyAlignment="0" applyProtection="0"/>
    <xf numFmtId="172" fontId="7" fillId="0" borderId="0"/>
    <xf numFmtId="172" fontId="14" fillId="0" borderId="0"/>
    <xf numFmtId="177" fontId="13" fillId="34" borderId="0" applyNumberFormat="0" applyBorder="0" applyAlignment="0" applyProtection="0"/>
    <xf numFmtId="177" fontId="14" fillId="43" borderId="0" applyNumberFormat="0" applyBorder="0" applyAlignment="0" applyProtection="0"/>
    <xf numFmtId="177" fontId="15" fillId="43" borderId="0" applyNumberFormat="0" applyBorder="0" applyAlignment="0" applyProtection="0"/>
    <xf numFmtId="177" fontId="15" fillId="45" borderId="0" applyNumberFormat="0" applyBorder="0" applyAlignment="0" applyProtection="0"/>
    <xf numFmtId="0" fontId="13" fillId="22" borderId="0" applyNumberFormat="0" applyBorder="0" applyAlignment="0" applyProtection="0"/>
    <xf numFmtId="177" fontId="13" fillId="30" borderId="0" applyNumberFormat="0" applyBorder="0" applyAlignment="0" applyProtection="0"/>
    <xf numFmtId="172" fontId="14" fillId="54" borderId="0" applyNumberFormat="0" applyBorder="0" applyAlignment="0" applyProtection="0"/>
    <xf numFmtId="177" fontId="13" fillId="26" borderId="0" applyNumberFormat="0" applyBorder="0" applyAlignment="0" applyProtection="0"/>
    <xf numFmtId="0" fontId="13" fillId="30" borderId="0" applyNumberFormat="0" applyBorder="0" applyAlignment="0" applyProtection="0"/>
    <xf numFmtId="177" fontId="13" fillId="30"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2" fontId="15" fillId="45"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4" borderId="0" applyNumberFormat="0" applyBorder="0" applyAlignment="0" applyProtection="0"/>
    <xf numFmtId="172" fontId="14" fillId="60" borderId="0" applyNumberFormat="0" applyBorder="0" applyAlignment="0" applyProtection="0"/>
    <xf numFmtId="0" fontId="13" fillId="15" borderId="0" applyNumberFormat="0" applyBorder="0" applyAlignment="0" applyProtection="0"/>
    <xf numFmtId="177" fontId="13" fillId="34" borderId="0" applyNumberFormat="0" applyBorder="0" applyAlignment="0" applyProtection="0"/>
    <xf numFmtId="0" fontId="85" fillId="0" borderId="0"/>
    <xf numFmtId="177" fontId="13" fillId="34" borderId="0" applyNumberFormat="0" applyBorder="0" applyAlignment="0" applyProtection="0"/>
    <xf numFmtId="172" fontId="80" fillId="0" borderId="0"/>
    <xf numFmtId="172" fontId="14" fillId="0" borderId="0"/>
    <xf numFmtId="172" fontId="14" fillId="0" borderId="0"/>
    <xf numFmtId="172" fontId="107" fillId="32" borderId="0" applyNumberFormat="0" applyBorder="0" applyAlignment="0" applyProtection="0"/>
    <xf numFmtId="172" fontId="15" fillId="39" borderId="0" applyNumberFormat="0" applyBorder="0" applyAlignment="0" applyProtection="0"/>
    <xf numFmtId="177" fontId="13" fillId="30" borderId="0" applyNumberFormat="0" applyBorder="0" applyAlignment="0" applyProtection="0"/>
    <xf numFmtId="0" fontId="117" fillId="9" borderId="6" applyNumberFormat="0" applyAlignment="0" applyProtection="0"/>
    <xf numFmtId="0" fontId="117" fillId="9" borderId="6" applyNumberFormat="0" applyAlignment="0" applyProtection="0"/>
    <xf numFmtId="172" fontId="14" fillId="0" borderId="0"/>
    <xf numFmtId="177" fontId="13" fillId="34" borderId="0" applyNumberFormat="0" applyBorder="0" applyAlignment="0" applyProtection="0"/>
    <xf numFmtId="177" fontId="13" fillId="18" borderId="0" applyNumberFormat="0" applyBorder="0" applyAlignment="0" applyProtection="0"/>
    <xf numFmtId="172" fontId="50" fillId="39"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0" fontId="117" fillId="9" borderId="6" applyNumberFormat="0" applyAlignment="0" applyProtection="0"/>
    <xf numFmtId="164" fontId="20" fillId="0" borderId="0" applyFont="0" applyFill="0" applyBorder="0" applyAlignment="0" applyProtection="0"/>
    <xf numFmtId="177" fontId="13" fillId="34" borderId="0" applyNumberFormat="0" applyBorder="0" applyAlignment="0" applyProtection="0"/>
    <xf numFmtId="172" fontId="14" fillId="62" borderId="26" applyNumberFormat="0" applyFont="0" applyAlignment="0" applyProtection="0"/>
    <xf numFmtId="172" fontId="14" fillId="0" borderId="0"/>
    <xf numFmtId="172" fontId="15" fillId="39" borderId="0" applyNumberFormat="0" applyBorder="0" applyAlignment="0" applyProtection="0"/>
    <xf numFmtId="172" fontId="15" fillId="4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3" fillId="22" borderId="0" applyNumberFormat="0" applyBorder="0" applyAlignment="0" applyProtection="0"/>
    <xf numFmtId="172" fontId="50" fillId="46" borderId="0" applyNumberFormat="0" applyBorder="0" applyAlignment="0" applyProtection="0"/>
    <xf numFmtId="172" fontId="15" fillId="43"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14" fillId="0" borderId="0">
      <alignment vertical="center"/>
    </xf>
    <xf numFmtId="172" fontId="50" fillId="37" borderId="0" applyNumberFormat="0" applyBorder="0" applyAlignment="0" applyProtection="0"/>
    <xf numFmtId="172" fontId="15" fillId="37" borderId="0" applyNumberFormat="0" applyBorder="0" applyAlignment="0" applyProtection="0"/>
    <xf numFmtId="177" fontId="13" fillId="26" borderId="0" applyNumberFormat="0" applyBorder="0" applyAlignment="0" applyProtection="0"/>
    <xf numFmtId="172" fontId="15" fillId="37"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0" borderId="0" applyNumberFormat="0" applyBorder="0" applyAlignment="0" applyProtection="0"/>
    <xf numFmtId="0" fontId="13" fillId="34" borderId="0" applyNumberFormat="0" applyBorder="0" applyAlignment="0" applyProtection="0"/>
    <xf numFmtId="177" fontId="13" fillId="30"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5" borderId="0" applyNumberFormat="0" applyBorder="0" applyAlignment="0" applyProtection="0"/>
    <xf numFmtId="177" fontId="13" fillId="34" borderId="0" applyNumberFormat="0" applyBorder="0" applyAlignment="0" applyProtection="0"/>
    <xf numFmtId="172" fontId="80" fillId="0" borderId="0"/>
    <xf numFmtId="172" fontId="14" fillId="0" borderId="0">
      <alignment vertical="center"/>
    </xf>
    <xf numFmtId="177" fontId="13" fillId="34" borderId="0" applyNumberFormat="0" applyBorder="0" applyAlignment="0" applyProtection="0"/>
    <xf numFmtId="172" fontId="7" fillId="0" borderId="0"/>
    <xf numFmtId="177" fontId="13" fillId="34" borderId="0" applyNumberFormat="0" applyBorder="0" applyAlignment="0" applyProtection="0"/>
    <xf numFmtId="177" fontId="13" fillId="34" borderId="0" applyNumberFormat="0" applyBorder="0" applyAlignment="0" applyProtection="0"/>
    <xf numFmtId="9" fontId="20" fillId="0" borderId="0" applyFont="0" applyFill="0" applyBorder="0" applyAlignment="0" applyProtection="0"/>
    <xf numFmtId="177" fontId="15" fillId="45" borderId="0" applyNumberFormat="0" applyBorder="0" applyAlignment="0" applyProtection="0"/>
    <xf numFmtId="172" fontId="14" fillId="62" borderId="26" applyNumberFormat="0" applyFont="0" applyAlignment="0" applyProtection="0"/>
    <xf numFmtId="177" fontId="13" fillId="30" borderId="0" applyNumberFormat="0" applyBorder="0" applyAlignment="0" applyProtection="0"/>
    <xf numFmtId="172" fontId="51" fillId="48" borderId="0" applyNumberFormat="0" applyBorder="0" applyAlignment="0" applyProtection="0"/>
    <xf numFmtId="177" fontId="13" fillId="34" borderId="0" applyNumberFormat="0" applyBorder="0" applyAlignment="0" applyProtection="0"/>
    <xf numFmtId="172" fontId="50" fillId="4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4" fillId="38"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2" fontId="14" fillId="44" borderId="0" applyNumberFormat="0" applyBorder="0" applyAlignment="0" applyProtection="0"/>
    <xf numFmtId="177" fontId="13" fillId="30"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3" fillId="23" borderId="0" applyNumberFormat="0" applyBorder="0" applyAlignment="0" applyProtection="0"/>
    <xf numFmtId="0" fontId="111" fillId="11" borderId="9" applyNumberFormat="0" applyAlignment="0" applyProtection="0"/>
    <xf numFmtId="177" fontId="13" fillId="30" borderId="0" applyNumberFormat="0" applyBorder="0" applyAlignment="0" applyProtection="0"/>
    <xf numFmtId="172" fontId="63" fillId="0" borderId="23" applyNumberFormat="0" applyFill="0" applyAlignment="0" applyProtection="0"/>
    <xf numFmtId="172" fontId="117" fillId="9" borderId="6" applyNumberFormat="0" applyAlignment="0" applyProtection="0"/>
    <xf numFmtId="177" fontId="13" fillId="34" borderId="0" applyNumberFormat="0" applyBorder="0" applyAlignment="0" applyProtection="0"/>
    <xf numFmtId="0" fontId="117" fillId="9" borderId="6" applyNumberFormat="0" applyAlignment="0" applyProtection="0"/>
    <xf numFmtId="172" fontId="14" fillId="0" borderId="21" applyNumberFormat="0" applyFill="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14" fillId="0" borderId="0"/>
    <xf numFmtId="177" fontId="13" fillId="34" borderId="0" applyNumberFormat="0" applyBorder="0" applyAlignment="0" applyProtection="0"/>
    <xf numFmtId="177" fontId="13" fillId="34" borderId="0" applyNumberFormat="0" applyBorder="0" applyAlignment="0" applyProtection="0"/>
    <xf numFmtId="177" fontId="15" fillId="44" borderId="0" applyNumberFormat="0" applyBorder="0" applyAlignment="0" applyProtection="0"/>
    <xf numFmtId="177" fontId="15" fillId="45" borderId="0" applyNumberFormat="0" applyBorder="0" applyAlignment="0" applyProtection="0"/>
    <xf numFmtId="177" fontId="15" fillId="40" borderId="0" applyNumberFormat="0" applyBorder="0" applyAlignment="0" applyProtection="0"/>
    <xf numFmtId="177" fontId="14" fillId="43"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6" borderId="0" applyNumberFormat="0" applyBorder="0" applyAlignment="0" applyProtection="0"/>
    <xf numFmtId="0" fontId="14" fillId="0" borderId="0"/>
    <xf numFmtId="172" fontId="14" fillId="0" borderId="0"/>
    <xf numFmtId="0" fontId="20" fillId="0" borderId="0"/>
    <xf numFmtId="177" fontId="13" fillId="34" borderId="0" applyNumberFormat="0" applyBorder="0" applyAlignment="0" applyProtection="0"/>
    <xf numFmtId="177" fontId="13" fillId="34" borderId="0" applyNumberFormat="0" applyBorder="0" applyAlignment="0" applyProtection="0"/>
    <xf numFmtId="177" fontId="13" fillId="26" borderId="0" applyNumberFormat="0" applyBorder="0" applyAlignment="0" applyProtection="0"/>
    <xf numFmtId="172" fontId="15" fillId="41" borderId="0" applyNumberFormat="0" applyBorder="0" applyAlignment="0" applyProtection="0"/>
    <xf numFmtId="177" fontId="13" fillId="30" borderId="0" applyNumberFormat="0" applyBorder="0" applyAlignment="0" applyProtection="0"/>
    <xf numFmtId="172" fontId="110" fillId="0" borderId="8" applyNumberFormat="0" applyFill="0" applyAlignment="0" applyProtection="0"/>
    <xf numFmtId="0" fontId="117" fillId="9" borderId="6" applyNumberFormat="0" applyAlignment="0" applyProtection="0"/>
    <xf numFmtId="0" fontId="117" fillId="9" borderId="6" applyNumberFormat="0" applyAlignment="0" applyProtection="0"/>
    <xf numFmtId="172" fontId="80" fillId="0" borderId="0"/>
    <xf numFmtId="172" fontId="80" fillId="0" borderId="0"/>
    <xf numFmtId="177" fontId="13" fillId="34" borderId="0" applyNumberFormat="0" applyBorder="0" applyAlignment="0" applyProtection="0"/>
    <xf numFmtId="172" fontId="116" fillId="0" borderId="0" applyNumberFormat="0" applyFill="0" applyBorder="0" applyAlignment="0" applyProtection="0"/>
    <xf numFmtId="0" fontId="13" fillId="14" borderId="0" applyNumberFormat="0" applyBorder="0" applyAlignment="0" applyProtection="0"/>
    <xf numFmtId="177" fontId="13" fillId="30" borderId="0" applyNumberFormat="0" applyBorder="0" applyAlignment="0" applyProtection="0"/>
    <xf numFmtId="0" fontId="107" fillId="24" borderId="0" applyNumberFormat="0" applyBorder="0" applyAlignment="0" applyProtection="0"/>
    <xf numFmtId="172" fontId="14" fillId="52" borderId="0" applyNumberFormat="0" applyBorder="0" applyAlignment="0" applyProtection="0"/>
    <xf numFmtId="177" fontId="13" fillId="26" borderId="0" applyNumberFormat="0" applyBorder="0" applyAlignment="0" applyProtection="0"/>
    <xf numFmtId="172" fontId="14" fillId="0" borderId="0">
      <alignment vertical="center"/>
    </xf>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2" borderId="0" applyNumberFormat="0" applyBorder="0" applyAlignment="0" applyProtection="0"/>
    <xf numFmtId="0" fontId="13" fillId="15" borderId="0" applyNumberFormat="0" applyBorder="0" applyAlignment="0" applyProtection="0"/>
    <xf numFmtId="172" fontId="15" fillId="45"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4" fillId="40" borderId="0" applyNumberFormat="0" applyBorder="0" applyAlignment="0" applyProtection="0"/>
    <xf numFmtId="172" fontId="15" fillId="40" borderId="0" applyNumberFormat="0" applyBorder="0" applyAlignment="0" applyProtection="0"/>
    <xf numFmtId="177" fontId="13" fillId="30" borderId="0" applyNumberFormat="0" applyBorder="0" applyAlignment="0" applyProtection="0"/>
    <xf numFmtId="172" fontId="15" fillId="43" borderId="0" applyNumberFormat="0" applyBorder="0" applyAlignment="0" applyProtection="0"/>
    <xf numFmtId="172" fontId="14" fillId="43" borderId="0" applyNumberFormat="0" applyBorder="0" applyAlignment="0" applyProtection="0"/>
    <xf numFmtId="172" fontId="15" fillId="4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0" fontId="117" fillId="9" borderId="6" applyNumberFormat="0" applyAlignment="0" applyProtection="0"/>
    <xf numFmtId="177" fontId="13" fillId="34" borderId="0" applyNumberFormat="0" applyBorder="0" applyAlignment="0" applyProtection="0"/>
    <xf numFmtId="177" fontId="50" fillId="45" borderId="0" applyNumberFormat="0" applyBorder="0" applyAlignment="0" applyProtection="0"/>
    <xf numFmtId="0" fontId="13" fillId="0" borderId="0"/>
    <xf numFmtId="172" fontId="50" fillId="0" borderId="0"/>
    <xf numFmtId="172" fontId="14" fillId="0" borderId="0"/>
    <xf numFmtId="177" fontId="13" fillId="34" borderId="0" applyNumberFormat="0" applyBorder="0" applyAlignment="0" applyProtection="0"/>
    <xf numFmtId="172" fontId="14" fillId="62" borderId="26" applyNumberFormat="0" applyFont="0" applyAlignment="0" applyProtection="0"/>
    <xf numFmtId="172" fontId="15" fillId="62" borderId="26" applyNumberFormat="0" applyFont="0" applyAlignment="0" applyProtection="0"/>
    <xf numFmtId="172" fontId="108" fillId="7" borderId="0" applyNumberFormat="0" applyBorder="0" applyAlignment="0" applyProtection="0"/>
    <xf numFmtId="172" fontId="79" fillId="0" borderId="0" applyNumberFormat="0" applyFill="0" applyBorder="0" applyAlignment="0" applyProtection="0"/>
    <xf numFmtId="177" fontId="14" fillId="4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4" fillId="45"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5" fillId="46" borderId="0" applyNumberFormat="0" applyBorder="0" applyAlignment="0" applyProtection="0"/>
    <xf numFmtId="177" fontId="13" fillId="34" borderId="0" applyNumberFormat="0" applyBorder="0" applyAlignment="0" applyProtection="0"/>
    <xf numFmtId="172" fontId="62" fillId="0" borderId="22" applyNumberFormat="0" applyFill="0" applyAlignment="0" applyProtection="0"/>
    <xf numFmtId="177" fontId="13" fillId="34" borderId="0" applyNumberFormat="0" applyBorder="0" applyAlignment="0" applyProtection="0"/>
    <xf numFmtId="172" fontId="15" fillId="38" borderId="0" applyNumberFormat="0" applyBorder="0" applyAlignment="0" applyProtection="0"/>
    <xf numFmtId="172" fontId="14" fillId="44" borderId="0" applyNumberFormat="0" applyBorder="0" applyAlignment="0" applyProtection="0"/>
    <xf numFmtId="172" fontId="51" fillId="47" borderId="0" applyNumberFormat="0" applyBorder="0" applyAlignment="0" applyProtection="0"/>
    <xf numFmtId="0" fontId="117" fillId="9" borderId="6" applyNumberFormat="0" applyAlignment="0" applyProtection="0"/>
    <xf numFmtId="172"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3" borderId="0" applyNumberFormat="0" applyBorder="0" applyAlignment="0" applyProtection="0"/>
    <xf numFmtId="0" fontId="20" fillId="0" borderId="0"/>
    <xf numFmtId="177" fontId="13" fillId="34"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0" fontId="117" fillId="9" borderId="6" applyNumberFormat="0" applyAlignment="0" applyProtection="0"/>
    <xf numFmtId="172" fontId="37" fillId="51"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0"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80" fillId="0" borderId="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50" fillId="4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2" fontId="15" fillId="40" borderId="0" applyNumberFormat="0" applyBorder="0" applyAlignment="0" applyProtection="0"/>
    <xf numFmtId="0" fontId="117" fillId="9" borderId="6" applyNumberFormat="0" applyAlignment="0" applyProtection="0"/>
    <xf numFmtId="172" fontId="36" fillId="0" borderId="0"/>
    <xf numFmtId="177" fontId="13" fillId="34" borderId="0" applyNumberFormat="0" applyBorder="0" applyAlignment="0" applyProtection="0"/>
    <xf numFmtId="177" fontId="13" fillId="3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2" fontId="15" fillId="44"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2" fontId="14" fillId="0" borderId="0">
      <alignment vertical="center"/>
    </xf>
    <xf numFmtId="177" fontId="13" fillId="34" borderId="0" applyNumberFormat="0" applyBorder="0" applyAlignment="0" applyProtection="0"/>
    <xf numFmtId="177" fontId="13" fillId="34" borderId="0" applyNumberFormat="0" applyBorder="0" applyAlignment="0" applyProtection="0"/>
    <xf numFmtId="177" fontId="15" fillId="43" borderId="0" applyNumberFormat="0" applyBorder="0" applyAlignment="0" applyProtection="0"/>
    <xf numFmtId="177" fontId="50" fillId="44" borderId="0" applyNumberFormat="0" applyBorder="0" applyAlignment="0" applyProtection="0"/>
    <xf numFmtId="177" fontId="15" fillId="44" borderId="0" applyNumberFormat="0" applyBorder="0" applyAlignment="0" applyProtection="0"/>
    <xf numFmtId="172" fontId="76" fillId="0" borderId="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2" fontId="46" fillId="0" borderId="0" applyNumberFormat="0" applyFill="0" applyBorder="0" applyAlignment="0" applyProtection="0"/>
    <xf numFmtId="177" fontId="15" fillId="43" borderId="0" applyNumberFormat="0" applyBorder="0" applyAlignment="0" applyProtection="0"/>
    <xf numFmtId="0" fontId="13" fillId="30" borderId="0" applyNumberFormat="0" applyBorder="0" applyAlignment="0" applyProtection="0"/>
    <xf numFmtId="177" fontId="15" fillId="43" borderId="0" applyNumberFormat="0" applyBorder="0" applyAlignment="0" applyProtection="0"/>
    <xf numFmtId="172" fontId="14" fillId="62" borderId="26" applyNumberFormat="0" applyFont="0" applyAlignment="0" applyProtection="0"/>
    <xf numFmtId="172" fontId="14" fillId="62" borderId="26" applyNumberFormat="0" applyFont="0" applyAlignment="0" applyProtection="0"/>
    <xf numFmtId="177" fontId="15" fillId="43" borderId="0" applyNumberFormat="0" applyBorder="0" applyAlignment="0" applyProtection="0"/>
    <xf numFmtId="172" fontId="14" fillId="60"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4" borderId="0" applyNumberFormat="0" applyBorder="0" applyAlignment="0" applyProtection="0"/>
    <xf numFmtId="172" fontId="20" fillId="0" borderId="0"/>
    <xf numFmtId="0"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77" fontId="14" fillId="40" borderId="0" applyNumberFormat="0" applyBorder="0" applyAlignment="0" applyProtection="0"/>
    <xf numFmtId="0" fontId="114" fillId="0" borderId="3" applyNumberFormat="0" applyFill="0" applyAlignment="0" applyProtection="0"/>
    <xf numFmtId="172" fontId="14" fillId="62" borderId="26" applyNumberFormat="0" applyFont="0" applyAlignment="0" applyProtection="0"/>
    <xf numFmtId="172" fontId="107" fillId="28" borderId="0" applyNumberFormat="0" applyBorder="0" applyAlignment="0" applyProtection="0"/>
    <xf numFmtId="172" fontId="15" fillId="40" borderId="0" applyNumberFormat="0" applyBorder="0" applyAlignment="0" applyProtection="0"/>
    <xf numFmtId="172" fontId="15" fillId="45" borderId="0" applyNumberFormat="0" applyBorder="0" applyAlignment="0" applyProtection="0"/>
    <xf numFmtId="0" fontId="107" fillId="25" borderId="0" applyNumberFormat="0" applyBorder="0" applyAlignment="0" applyProtection="0"/>
    <xf numFmtId="172" fontId="64" fillId="42" borderId="13" applyNumberFormat="0" applyAlignment="0" applyProtection="0"/>
    <xf numFmtId="172" fontId="64" fillId="42" borderId="13"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7" fontId="13" fillId="34"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4" borderId="0" applyNumberFormat="0" applyBorder="0" applyAlignment="0" applyProtection="0"/>
    <xf numFmtId="172" fontId="14" fillId="0" borderId="0"/>
    <xf numFmtId="177" fontId="13" fillId="34" borderId="0" applyNumberFormat="0" applyBorder="0" applyAlignment="0" applyProtection="0"/>
    <xf numFmtId="172" fontId="7" fillId="0" borderId="0"/>
    <xf numFmtId="177" fontId="13" fillId="34" borderId="0" applyNumberFormat="0" applyBorder="0" applyAlignment="0" applyProtection="0"/>
    <xf numFmtId="177" fontId="15" fillId="44" borderId="0" applyNumberFormat="0" applyBorder="0" applyAlignment="0" applyProtection="0"/>
    <xf numFmtId="177" fontId="13" fillId="34" borderId="0" applyNumberFormat="0" applyBorder="0" applyAlignment="0" applyProtection="0"/>
    <xf numFmtId="172" fontId="50" fillId="62" borderId="26" applyNumberFormat="0" applyFont="0" applyAlignment="0" applyProtection="0"/>
    <xf numFmtId="177" fontId="50"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62" borderId="26" applyNumberFormat="0" applyFont="0" applyAlignment="0" applyProtection="0"/>
    <xf numFmtId="0" fontId="20" fillId="0" borderId="0"/>
    <xf numFmtId="177" fontId="13" fillId="34" borderId="0" applyNumberFormat="0" applyBorder="0" applyAlignment="0" applyProtection="0"/>
    <xf numFmtId="177" fontId="13" fillId="34" borderId="0" applyNumberFormat="0" applyBorder="0" applyAlignment="0" applyProtection="0"/>
    <xf numFmtId="0" fontId="20" fillId="0" borderId="0"/>
    <xf numFmtId="172" fontId="13" fillId="0" borderId="0"/>
    <xf numFmtId="0" fontId="20" fillId="0" borderId="0"/>
    <xf numFmtId="0" fontId="20" fillId="0" borderId="0"/>
    <xf numFmtId="177" fontId="13" fillId="34" borderId="0" applyNumberFormat="0" applyBorder="0" applyAlignment="0" applyProtection="0"/>
    <xf numFmtId="172" fontId="20" fillId="0" borderId="0"/>
    <xf numFmtId="0" fontId="20" fillId="0" borderId="0"/>
    <xf numFmtId="177" fontId="13" fillId="34" borderId="0" applyNumberFormat="0" applyBorder="0" applyAlignment="0" applyProtection="0"/>
    <xf numFmtId="177" fontId="15" fillId="46" borderId="0" applyNumberFormat="0" applyBorder="0" applyAlignment="0" applyProtection="0"/>
    <xf numFmtId="172" fontId="108" fillId="7" borderId="0" applyNumberFormat="0" applyBorder="0" applyAlignment="0" applyProtection="0"/>
    <xf numFmtId="177" fontId="15" fillId="46" borderId="0" applyNumberFormat="0" applyBorder="0" applyAlignment="0" applyProtection="0"/>
    <xf numFmtId="177" fontId="15" fillId="46" borderId="0" applyNumberFormat="0" applyBorder="0" applyAlignment="0" applyProtection="0"/>
    <xf numFmtId="172" fontId="32" fillId="0" borderId="0" applyNumberFormat="0" applyFill="0" applyBorder="0" applyAlignment="0" applyProtection="0"/>
    <xf numFmtId="172" fontId="14" fillId="38"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0" fontId="13" fillId="23" borderId="0" applyNumberFormat="0" applyBorder="0" applyAlignment="0" applyProtection="0"/>
    <xf numFmtId="172" fontId="51" fillId="44" borderId="0" applyNumberFormat="0" applyBorder="0" applyAlignment="0" applyProtection="0"/>
    <xf numFmtId="177" fontId="13" fillId="30" borderId="0" applyNumberFormat="0" applyBorder="0" applyAlignment="0" applyProtection="0"/>
    <xf numFmtId="172" fontId="110" fillId="0" borderId="8" applyNumberFormat="0" applyFill="0" applyAlignment="0" applyProtection="0"/>
    <xf numFmtId="0" fontId="107" fillId="33"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4"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172"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8"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4"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5" fillId="44" borderId="0" applyNumberFormat="0" applyBorder="0" applyAlignment="0" applyProtection="0"/>
    <xf numFmtId="177" fontId="14" fillId="44"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2" borderId="26" applyNumberFormat="0" applyFont="0" applyAlignment="0" applyProtection="0"/>
    <xf numFmtId="172" fontId="14" fillId="0" borderId="0"/>
    <xf numFmtId="0" fontId="64" fillId="42" borderId="13" applyNumberFormat="0" applyAlignment="0" applyProtection="0"/>
    <xf numFmtId="177" fontId="13" fillId="30" borderId="0" applyNumberFormat="0" applyBorder="0" applyAlignment="0" applyProtection="0"/>
    <xf numFmtId="177" fontId="13" fillId="30" borderId="0" applyNumberFormat="0" applyBorder="0" applyAlignment="0" applyProtection="0"/>
    <xf numFmtId="172" fontId="14" fillId="42" borderId="0" applyNumberFormat="0" applyBorder="0" applyAlignment="0" applyProtection="0"/>
    <xf numFmtId="0" fontId="64" fillId="42" borderId="13" applyNumberFormat="0" applyAlignment="0" applyProtection="0"/>
    <xf numFmtId="172" fontId="15" fillId="42" borderId="0" applyNumberFormat="0" applyBorder="0" applyAlignment="0" applyProtection="0"/>
    <xf numFmtId="172" fontId="15" fillId="41" borderId="0" applyNumberFormat="0" applyBorder="0" applyAlignment="0" applyProtection="0"/>
    <xf numFmtId="177" fontId="13" fillId="26" borderId="0" applyNumberFormat="0" applyBorder="0" applyAlignment="0" applyProtection="0"/>
    <xf numFmtId="172" fontId="15" fillId="39" borderId="0" applyNumberFormat="0" applyBorder="0" applyAlignment="0" applyProtection="0"/>
    <xf numFmtId="177" fontId="13" fillId="26" borderId="0" applyNumberFormat="0" applyBorder="0" applyAlignment="0" applyProtection="0"/>
    <xf numFmtId="172" fontId="14" fillId="0" borderId="0"/>
    <xf numFmtId="172" fontId="37" fillId="44" borderId="0" applyNumberFormat="0" applyBorder="0" applyAlignment="0" applyProtection="0"/>
    <xf numFmtId="172" fontId="14" fillId="47" borderId="0" applyNumberFormat="0" applyBorder="0" applyAlignment="0" applyProtection="0"/>
    <xf numFmtId="172" fontId="14" fillId="47" borderId="0" applyNumberFormat="0" applyBorder="0" applyAlignment="0" applyProtection="0"/>
    <xf numFmtId="172" fontId="14" fillId="47" borderId="0" applyNumberFormat="0" applyBorder="0" applyAlignment="0" applyProtection="0"/>
    <xf numFmtId="0" fontId="13" fillId="36" borderId="0" applyNumberFormat="0" applyBorder="0" applyAlignment="0" applyProtection="0"/>
    <xf numFmtId="172" fontId="51" fillId="50"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7" fontId="13" fillId="22" borderId="0" applyNumberFormat="0" applyBorder="0" applyAlignment="0" applyProtection="0"/>
    <xf numFmtId="177" fontId="13" fillId="22" borderId="0" applyNumberFormat="0" applyBorder="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0" fontId="117" fillId="9" borderId="6" applyNumberFormat="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2" fontId="66" fillId="0" borderId="0" applyNumberFormat="0" applyFill="0" applyBorder="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18" borderId="0" applyNumberFormat="0" applyBorder="0" applyAlignment="0" applyProtection="0"/>
    <xf numFmtId="172" fontId="66" fillId="0" borderId="0" applyNumberFormat="0" applyFill="0" applyBorder="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2" fontId="66" fillId="0" borderId="0" applyNumberFormat="0" applyFill="0" applyBorder="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0" fontId="13" fillId="0" borderId="0"/>
    <xf numFmtId="177" fontId="13" fillId="18" borderId="0" applyNumberFormat="0" applyBorder="0" applyAlignment="0" applyProtection="0"/>
    <xf numFmtId="0" fontId="20" fillId="0" borderId="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0" fontId="13" fillId="12" borderId="10" applyNumberFormat="0" applyFont="0" applyAlignment="0" applyProtection="0"/>
    <xf numFmtId="177" fontId="13" fillId="14" borderId="0" applyNumberFormat="0" applyBorder="0" applyAlignment="0" applyProtection="0"/>
    <xf numFmtId="0" fontId="13" fillId="12" borderId="10" applyNumberFormat="0" applyFont="0" applyAlignment="0" applyProtection="0"/>
    <xf numFmtId="0" fontId="13" fillId="12" borderId="10" applyNumberFormat="0" applyFont="0" applyAlignment="0" applyProtection="0"/>
    <xf numFmtId="0" fontId="13" fillId="12" borderId="10" applyNumberFormat="0" applyFont="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50" fillId="42"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5"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19"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3"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27"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1"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13" fillId="35" borderId="0" applyNumberFormat="0" applyBorder="0" applyAlignment="0" applyProtection="0"/>
    <xf numFmtId="177" fontId="51" fillId="47" borderId="0" applyNumberFormat="0" applyBorder="0" applyAlignment="0" applyProtection="0"/>
    <xf numFmtId="177" fontId="51" fillId="44" borderId="0" applyNumberFormat="0" applyBorder="0" applyAlignment="0" applyProtection="0"/>
    <xf numFmtId="177" fontId="51" fillId="45"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51" fillId="50"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5" borderId="0" applyNumberFormat="0" applyBorder="0" applyAlignment="0" applyProtection="0"/>
    <xf numFmtId="177" fontId="14" fillId="45" borderId="0" applyNumberFormat="0" applyBorder="0" applyAlignment="0" applyProtection="0"/>
    <xf numFmtId="177" fontId="14" fillId="45" borderId="0" applyNumberFormat="0" applyBorder="0" applyAlignment="0" applyProtection="0"/>
    <xf numFmtId="177" fontId="14" fillId="45"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07" fillId="36"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53"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51" fillId="54"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37" fillId="54" borderId="0" applyNumberFormat="0" applyBorder="0" applyAlignment="0" applyProtection="0"/>
    <xf numFmtId="177" fontId="14" fillId="54" borderId="0" applyNumberFormat="0" applyBorder="0" applyAlignment="0" applyProtection="0"/>
    <xf numFmtId="177" fontId="14" fillId="54" borderId="0" applyNumberFormat="0" applyBorder="0" applyAlignment="0" applyProtection="0"/>
    <xf numFmtId="177" fontId="14" fillId="54" borderId="0" applyNumberFormat="0" applyBorder="0" applyAlignment="0" applyProtection="0"/>
    <xf numFmtId="177" fontId="53" fillId="38" borderId="0" applyNumberFormat="0" applyBorder="0" applyAlignment="0" applyProtection="0"/>
    <xf numFmtId="177" fontId="113" fillId="6" borderId="0" applyNumberFormat="0" applyBorder="0" applyAlignment="0" applyProtection="0"/>
    <xf numFmtId="177" fontId="54" fillId="55" borderId="13" applyNumberFormat="0" applyAlignment="0" applyProtection="0"/>
    <xf numFmtId="177" fontId="109" fillId="10" borderId="6" applyNumberFormat="0" applyAlignment="0" applyProtection="0"/>
    <xf numFmtId="177" fontId="111" fillId="11" borderId="9" applyNumberFormat="0" applyAlignment="0" applyProtection="0"/>
    <xf numFmtId="177" fontId="110" fillId="0" borderId="8" applyNumberFormat="0" applyFill="0" applyAlignment="0" applyProtection="0"/>
    <xf numFmtId="177" fontId="55" fillId="56" borderId="15" applyNumberFormat="0" applyAlignment="0" applyProtection="0"/>
    <xf numFmtId="177" fontId="56" fillId="57" borderId="0" applyNumberFormat="0" applyFont="0" applyBorder="0" applyAlignment="0" applyProtection="0"/>
    <xf numFmtId="177" fontId="56" fillId="57"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8" borderId="16" applyNumberFormat="0" applyProtection="0">
      <alignment horizontal="right" vertical="top"/>
    </xf>
    <xf numFmtId="177" fontId="15" fillId="37"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8"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2" borderId="13" applyNumberFormat="0" applyAlignment="0" applyProtection="0"/>
    <xf numFmtId="177" fontId="14" fillId="42" borderId="13" applyNumberFormat="0" applyAlignment="0" applyProtection="0"/>
    <xf numFmtId="177" fontId="14" fillId="42" borderId="13" applyNumberFormat="0" applyAlignment="0" applyProtection="0"/>
    <xf numFmtId="177" fontId="14" fillId="42" borderId="13" applyNumberFormat="0" applyAlignment="0" applyProtection="0"/>
    <xf numFmtId="177" fontId="22" fillId="55" borderId="18" applyNumberFormat="0" applyAlignment="0" applyProtection="0"/>
    <xf numFmtId="177" fontId="14" fillId="55" borderId="18" applyNumberFormat="0" applyAlignment="0" applyProtection="0"/>
    <xf numFmtId="177" fontId="14" fillId="55" borderId="18" applyNumberFormat="0" applyAlignment="0" applyProtection="0"/>
    <xf numFmtId="177" fontId="14" fillId="55" borderId="18" applyNumberFormat="0" applyAlignment="0" applyProtection="0"/>
    <xf numFmtId="177" fontId="23" fillId="39" borderId="0" applyNumberFormat="0" applyBorder="0" applyAlignment="0" applyProtection="0"/>
    <xf numFmtId="177" fontId="14" fillId="39" borderId="0" applyNumberFormat="0" applyBorder="0" applyAlignment="0" applyProtection="0"/>
    <xf numFmtId="177" fontId="14" fillId="39" borderId="0" applyNumberFormat="0" applyBorder="0" applyAlignment="0" applyProtection="0"/>
    <xf numFmtId="177" fontId="14" fillId="39"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3" borderId="0" applyNumberFormat="0" applyBorder="0" applyAlignment="0" applyProtection="0"/>
    <xf numFmtId="177" fontId="107" fillId="17" borderId="0" applyNumberFormat="0" applyBorder="0" applyAlignment="0" applyProtection="0"/>
    <xf numFmtId="177" fontId="107" fillId="21" borderId="0" applyNumberFormat="0" applyBorder="0" applyAlignment="0" applyProtection="0"/>
    <xf numFmtId="177" fontId="107" fillId="25" borderId="0" applyNumberFormat="0" applyBorder="0" applyAlignment="0" applyProtection="0"/>
    <xf numFmtId="177" fontId="107" fillId="29" borderId="0" applyNumberFormat="0" applyBorder="0" applyAlignment="0" applyProtection="0"/>
    <xf numFmtId="177" fontId="107" fillId="33" borderId="0" applyNumberFormat="0" applyBorder="0" applyAlignment="0" applyProtection="0"/>
    <xf numFmtId="177" fontId="117" fillId="9"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9"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7" borderId="0" applyNumberFormat="0" applyBorder="0" applyAlignment="0" applyProtection="0"/>
    <xf numFmtId="177" fontId="64" fillId="42" borderId="13" applyNumberFormat="0" applyAlignment="0" applyProtection="0"/>
    <xf numFmtId="177" fontId="64" fillId="42" borderId="13" applyNumberFormat="0" applyAlignment="0" applyProtection="0"/>
    <xf numFmtId="177" fontId="64" fillId="42" borderId="13" applyNumberFormat="0" applyAlignment="0" applyProtection="0"/>
    <xf numFmtId="177" fontId="64" fillId="42"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6" borderId="15" applyNumberFormat="0" applyAlignment="0" applyProtection="0"/>
    <xf numFmtId="177" fontId="14" fillId="56" borderId="15" applyNumberFormat="0" applyAlignment="0" applyProtection="0"/>
    <xf numFmtId="177" fontId="14" fillId="56" borderId="15" applyNumberFormat="0" applyAlignment="0" applyProtection="0"/>
    <xf numFmtId="177" fontId="14" fillId="56"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5" fillId="42"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45" borderId="0" applyNumberFormat="0" applyBorder="0" applyAlignment="0" applyProtection="0"/>
    <xf numFmtId="177" fontId="15" fillId="40" borderId="0" applyNumberFormat="0" applyBorder="0" applyAlignment="0" applyProtection="0"/>
    <xf numFmtId="177" fontId="15" fillId="43" borderId="0" applyNumberFormat="0" applyBorder="0" applyAlignment="0" applyProtection="0"/>
    <xf numFmtId="177" fontId="15" fillId="46" borderId="0" applyNumberFormat="0" applyBorder="0" applyAlignment="0" applyProtection="0"/>
    <xf numFmtId="177" fontId="13" fillId="15" borderId="0" applyNumberFormat="0" applyBorder="0" applyAlignment="0" applyProtection="0"/>
    <xf numFmtId="177" fontId="13" fillId="19" borderId="0" applyNumberFormat="0" applyBorder="0" applyAlignment="0" applyProtection="0"/>
    <xf numFmtId="177" fontId="13" fillId="23" borderId="0" applyNumberFormat="0" applyBorder="0" applyAlignment="0" applyProtection="0"/>
    <xf numFmtId="177" fontId="13" fillId="27" borderId="0" applyNumberFormat="0" applyBorder="0" applyAlignment="0" applyProtection="0"/>
    <xf numFmtId="177" fontId="13" fillId="31" borderId="0" applyNumberFormat="0" applyBorder="0" applyAlignment="0" applyProtection="0"/>
    <xf numFmtId="177" fontId="13" fillId="35"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2"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2"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2" borderId="13" applyNumberFormat="0" applyAlignment="0" applyProtection="0"/>
    <xf numFmtId="0" fontId="64" fillId="42"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2"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2"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2"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2" borderId="36" applyNumberFormat="0" applyFont="0" applyAlignment="0" applyProtection="0"/>
    <xf numFmtId="3" fontId="14" fillId="0" borderId="37" applyNumberFormat="0" applyFont="0" applyBorder="0" applyAlignment="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64" fillId="42" borderId="33" applyNumberForma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21" fillId="42" borderId="33" applyNumberFormat="0" applyAlignment="0" applyProtection="0"/>
    <xf numFmtId="0" fontId="14" fillId="42" borderId="33" applyNumberForma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4" fillId="55" borderId="33" applyNumberFormat="0" applyAlignment="0" applyProtection="0"/>
    <xf numFmtId="0" fontId="64" fillId="42"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58" borderId="34" applyNumberFormat="0" applyProtection="0">
      <alignment horizontal="left" vertical="top"/>
    </xf>
    <xf numFmtId="0" fontId="64" fillId="42" borderId="33" applyNumberForma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55" borderId="33" applyNumberFormat="0" applyAlignment="0" applyProtection="0"/>
    <xf numFmtId="0" fontId="70"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0" fontId="50" fillId="62" borderId="36" applyNumberFormat="0" applyFont="0" applyAlignment="0" applyProtection="0"/>
    <xf numFmtId="3" fontId="14" fillId="0" borderId="37" applyNumberFormat="0" applyFont="0" applyBorder="0" applyAlignment="0"/>
    <xf numFmtId="0" fontId="14" fillId="42" borderId="33" applyNumberFormat="0" applyAlignment="0" applyProtection="0"/>
    <xf numFmtId="0" fontId="44" fillId="55" borderId="33" applyNumberFormat="0" applyAlignment="0" applyProtection="0"/>
    <xf numFmtId="0" fontId="14" fillId="55" borderId="33" applyNumberFormat="0" applyAlignment="0" applyProtection="0"/>
    <xf numFmtId="172" fontId="14" fillId="55" borderId="35" applyNumberFormat="0" applyAlignment="0" applyProtection="0"/>
    <xf numFmtId="172" fontId="15" fillId="62" borderId="36" applyNumberFormat="0" applyFont="0" applyAlignment="0" applyProtection="0"/>
    <xf numFmtId="172" fontId="15" fillId="62" borderId="36" applyNumberFormat="0" applyFont="0" applyAlignment="0" applyProtection="0"/>
    <xf numFmtId="0" fontId="21" fillId="42" borderId="33" applyNumberFormat="0" applyAlignment="0" applyProtection="0"/>
    <xf numFmtId="172"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50" fillId="62" borderId="36" applyNumberFormat="0" applyFont="0" applyAlignment="0" applyProtection="0"/>
    <xf numFmtId="0" fontId="21" fillId="42" borderId="33" applyNumberFormat="0" applyAlignment="0" applyProtection="0"/>
    <xf numFmtId="0" fontId="14" fillId="55" borderId="35" applyNumberFormat="0" applyAlignment="0" applyProtection="0"/>
    <xf numFmtId="0" fontId="60" fillId="0" borderId="12">
      <alignment horizontal="left" vertical="center"/>
    </xf>
    <xf numFmtId="0" fontId="4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54" fillId="55" borderId="33" applyNumberForma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10" fontId="59" fillId="61" borderId="37" applyNumberFormat="0" applyBorder="0" applyAlignment="0" applyProtection="0"/>
    <xf numFmtId="0" fontId="22" fillId="55" borderId="35" applyNumberFormat="0" applyAlignment="0" applyProtection="0"/>
    <xf numFmtId="0" fontId="50" fillId="58" borderId="34" applyNumberFormat="0" applyProtection="0">
      <alignment horizontal="left" vertical="top"/>
    </xf>
    <xf numFmtId="0" fontId="54" fillId="55" borderId="33" applyNumberFormat="0" applyAlignment="0" applyProtection="0"/>
    <xf numFmtId="0" fontId="14"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14" fillId="55" borderId="35" applyNumberFormat="0" applyAlignment="0" applyProtection="0"/>
    <xf numFmtId="0" fontId="14" fillId="62" borderId="36" applyNumberFormat="0" applyFont="0" applyAlignment="0" applyProtection="0"/>
    <xf numFmtId="0" fontId="56" fillId="0" borderId="37"/>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54" fillId="55" borderId="33" applyNumberFormat="0" applyAlignment="0" applyProtection="0"/>
    <xf numFmtId="0" fontId="15"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15" fillId="62" borderId="36" applyNumberFormat="0" applyFont="0" applyAlignment="0" applyProtection="0"/>
    <xf numFmtId="172" fontId="14" fillId="62" borderId="36" applyNumberFormat="0" applyFont="0" applyAlignment="0" applyProtection="0"/>
    <xf numFmtId="172" fontId="14" fillId="62" borderId="36" applyNumberFormat="0" applyFont="0" applyAlignment="0" applyProtection="0"/>
    <xf numFmtId="0" fontId="15" fillId="62" borderId="36" applyNumberFormat="0" applyFont="0" applyAlignment="0" applyProtection="0"/>
    <xf numFmtId="0" fontId="44" fillId="55" borderId="33" applyNumberFormat="0" applyAlignment="0" applyProtection="0"/>
    <xf numFmtId="0" fontId="14" fillId="62" borderId="36" applyNumberFormat="0" applyFont="0" applyAlignment="0" applyProtection="0"/>
    <xf numFmtId="177"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64" fillId="42" borderId="33" applyNumberFormat="0" applyAlignment="0" applyProtection="0"/>
    <xf numFmtId="0" fontId="14" fillId="62" borderId="36" applyNumberFormat="0" applyFont="0" applyAlignment="0" applyProtection="0"/>
    <xf numFmtId="0" fontId="64" fillId="42" borderId="33" applyNumberFormat="0" applyAlignment="0" applyProtection="0"/>
    <xf numFmtId="0" fontId="54" fillId="55" borderId="33" applyNumberForma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42" borderId="33" applyNumberFormat="0" applyAlignment="0" applyProtection="0"/>
    <xf numFmtId="0" fontId="54" fillId="55" borderId="33" applyNumberFormat="0" applyAlignment="0" applyProtection="0"/>
    <xf numFmtId="0" fontId="14" fillId="0" borderId="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58" borderId="34" applyNumberFormat="0" applyProtection="0">
      <alignment horizontal="left" vertical="top"/>
    </xf>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22" fillId="55" borderId="35" applyNumberForma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44" fillId="55" borderId="33" applyNumberFormat="0" applyAlignment="0" applyProtection="0"/>
    <xf numFmtId="0" fontId="64" fillId="42" borderId="33" applyNumberFormat="0" applyAlignment="0" applyProtection="0"/>
    <xf numFmtId="0" fontId="15" fillId="62" borderId="36" applyNumberFormat="0" applyFont="0" applyAlignment="0" applyProtection="0"/>
    <xf numFmtId="172" fontId="56" fillId="0" borderId="37"/>
    <xf numFmtId="0" fontId="15" fillId="62" borderId="36" applyNumberFormat="0" applyFont="0" applyAlignment="0" applyProtection="0"/>
    <xf numFmtId="0" fontId="14" fillId="62" borderId="36" applyNumberFormat="0" applyFont="0" applyAlignment="0" applyProtection="0"/>
    <xf numFmtId="0" fontId="56" fillId="0" borderId="37"/>
    <xf numFmtId="0" fontId="14" fillId="62" borderId="36" applyNumberFormat="0" applyFont="0" applyAlignment="0" applyProtection="0"/>
    <xf numFmtId="168" fontId="19" fillId="0" borderId="38" applyFont="0" applyFill="0" applyBorder="0" applyAlignment="0" applyProtection="0"/>
    <xf numFmtId="10" fontId="59" fillId="61" borderId="37" applyNumberFormat="0" applyBorder="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64" fillId="42" borderId="33" applyNumberFormat="0" applyAlignment="0" applyProtection="0"/>
    <xf numFmtId="168" fontId="19" fillId="0" borderId="38" applyFont="0" applyFill="0" applyBorder="0" applyAlignment="0" applyProtection="0"/>
    <xf numFmtId="0" fontId="14" fillId="62" borderId="36" applyNumberFormat="0" applyFont="0" applyAlignment="0" applyProtection="0"/>
    <xf numFmtId="0" fontId="21" fillId="42" borderId="33" applyNumberFormat="0" applyAlignment="0" applyProtection="0"/>
    <xf numFmtId="0" fontId="14" fillId="55" borderId="35" applyNumberFormat="0" applyAlignment="0" applyProtection="0"/>
    <xf numFmtId="0" fontId="64" fillId="42"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70" fillId="55" borderId="35" applyNumberFormat="0" applyAlignment="0" applyProtection="0"/>
    <xf numFmtId="0" fontId="60" fillId="0" borderId="12">
      <alignment horizontal="left" vertical="center"/>
    </xf>
    <xf numFmtId="0" fontId="54" fillId="55" borderId="33" applyNumberFormat="0" applyAlignment="0" applyProtection="0"/>
    <xf numFmtId="0" fontId="25" fillId="60" borderId="33" applyNumberFormat="0" applyAlignment="0" applyProtection="0"/>
    <xf numFmtId="0" fontId="14" fillId="62" borderId="36" applyNumberFormat="0" applyFont="0" applyAlignment="0" applyProtection="0"/>
    <xf numFmtId="0" fontId="14" fillId="42" borderId="33" applyNumberFormat="0" applyAlignment="0" applyProtection="0"/>
    <xf numFmtId="0" fontId="44" fillId="55" borderId="33" applyNumberFormat="0" applyAlignment="0" applyProtection="0"/>
    <xf numFmtId="0" fontId="14" fillId="62" borderId="36" applyNumberFormat="0" applyFont="0" applyAlignment="0" applyProtection="0"/>
    <xf numFmtId="172" fontId="14" fillId="62" borderId="36" applyNumberFormat="0" applyFont="0" applyAlignment="0" applyProtection="0"/>
    <xf numFmtId="168" fontId="19" fillId="0" borderId="38" applyFont="0" applyFill="0" applyBorder="0" applyAlignment="0" applyProtection="0"/>
    <xf numFmtId="0" fontId="14" fillId="62" borderId="36" applyNumberFormat="0" applyFont="0" applyAlignment="0" applyProtection="0"/>
    <xf numFmtId="0" fontId="15" fillId="62" borderId="36" applyNumberFormat="0" applyFont="0" applyAlignment="0" applyProtection="0"/>
    <xf numFmtId="0" fontId="14" fillId="55" borderId="35" applyNumberFormat="0" applyAlignment="0" applyProtection="0"/>
    <xf numFmtId="172"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22"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64" fillId="42" borderId="33" applyNumberFormat="0" applyAlignment="0" applyProtection="0"/>
    <xf numFmtId="3" fontId="14" fillId="0" borderId="37" applyNumberFormat="0" applyFont="0" applyBorder="0" applyAlignment="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64" fillId="42" borderId="33" applyNumberFormat="0" applyAlignment="0" applyProtection="0"/>
    <xf numFmtId="10" fontId="59" fillId="61" borderId="37" applyNumberFormat="0" applyBorder="0" applyAlignment="0" applyProtection="0"/>
    <xf numFmtId="0" fontId="14" fillId="62" borderId="36" applyNumberFormat="0" applyFont="0" applyAlignment="0" applyProtection="0"/>
    <xf numFmtId="0" fontId="15" fillId="62" borderId="36" applyNumberFormat="0" applyFont="0" applyAlignment="0" applyProtection="0"/>
    <xf numFmtId="0" fontId="15" fillId="62" borderId="36" applyNumberFormat="0" applyFont="0" applyAlignment="0" applyProtection="0"/>
    <xf numFmtId="172" fontId="60" fillId="0" borderId="41" applyNumberFormat="0" applyAlignment="0" applyProtection="0">
      <alignment horizontal="left" vertical="center"/>
    </xf>
    <xf numFmtId="0" fontId="14" fillId="62" borderId="36" applyNumberFormat="0" applyFont="0" applyAlignment="0" applyProtection="0"/>
    <xf numFmtId="0" fontId="14" fillId="0" borderId="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177" fontId="64" fillId="42" borderId="33" applyNumberFormat="0" applyAlignment="0" applyProtection="0"/>
    <xf numFmtId="177" fontId="60" fillId="0" borderId="12">
      <alignment horizontal="left" vertical="center"/>
    </xf>
    <xf numFmtId="0" fontId="14" fillId="62" borderId="36" applyNumberFormat="0" applyFont="0" applyAlignment="0" applyProtection="0"/>
    <xf numFmtId="3" fontId="14" fillId="0" borderId="37" applyNumberFormat="0" applyFont="0" applyBorder="0" applyAlignment="0"/>
    <xf numFmtId="172" fontId="56" fillId="0" borderId="37"/>
    <xf numFmtId="0" fontId="14" fillId="62" borderId="36" applyNumberFormat="0" applyFont="0" applyAlignment="0" applyProtection="0"/>
    <xf numFmtId="0" fontId="64" fillId="42" borderId="33" applyNumberFormat="0" applyAlignment="0" applyProtection="0"/>
    <xf numFmtId="0" fontId="14" fillId="42" borderId="33" applyNumberFormat="0" applyAlignment="0" applyProtection="0"/>
    <xf numFmtId="0" fontId="14" fillId="62" borderId="36" applyNumberFormat="0" applyFont="0" applyAlignment="0" applyProtection="0"/>
    <xf numFmtId="0" fontId="14" fillId="42" borderId="33" applyNumberFormat="0" applyAlignment="0" applyProtection="0"/>
    <xf numFmtId="0" fontId="64" fillId="42" borderId="33" applyNumberFormat="0" applyAlignment="0" applyProtection="0"/>
    <xf numFmtId="177" fontId="64" fillId="42" borderId="33" applyNumberFormat="0" applyAlignment="0" applyProtection="0"/>
    <xf numFmtId="0" fontId="25" fillId="60" borderId="33" applyNumberFormat="0" applyAlignment="0" applyProtection="0"/>
    <xf numFmtId="0" fontId="50" fillId="62" borderId="36" applyNumberFormat="0" applyFont="0" applyAlignment="0" applyProtection="0"/>
    <xf numFmtId="0" fontId="14" fillId="62" borderId="36" applyNumberFormat="0" applyFont="0" applyAlignment="0" applyProtection="0"/>
    <xf numFmtId="0" fontId="14" fillId="55" borderId="35" applyNumberFormat="0" applyAlignment="0" applyProtection="0"/>
    <xf numFmtId="0" fontId="60" fillId="0" borderId="39" applyNumberFormat="0" applyAlignment="0" applyProtection="0">
      <alignment horizontal="left" vertical="center"/>
    </xf>
    <xf numFmtId="0" fontId="14" fillId="62" borderId="36" applyNumberFormat="0" applyFont="0" applyAlignment="0" applyProtection="0"/>
    <xf numFmtId="0" fontId="50" fillId="58" borderId="34" applyNumberFormat="0" applyProtection="0">
      <alignment horizontal="left" vertical="top"/>
    </xf>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3" fontId="56" fillId="0" borderId="37"/>
    <xf numFmtId="0" fontId="64" fillId="42" borderId="33" applyNumberFormat="0" applyAlignment="0" applyProtection="0"/>
    <xf numFmtId="3" fontId="14" fillId="0" borderId="37" applyNumberFormat="0" applyFont="0" applyBorder="0" applyAlignment="0"/>
    <xf numFmtId="177" fontId="64" fillId="42" borderId="33" applyNumberFormat="0" applyAlignment="0" applyProtection="0"/>
    <xf numFmtId="0" fontId="14" fillId="62" borderId="36" applyNumberFormat="0" applyFont="0" applyAlignment="0" applyProtection="0"/>
    <xf numFmtId="172" fontId="14" fillId="62" borderId="36" applyNumberFormat="0" applyFont="0" applyAlignment="0" applyProtection="0"/>
    <xf numFmtId="0" fontId="44" fillId="55" borderId="33" applyNumberFormat="0" applyAlignment="0" applyProtection="0"/>
    <xf numFmtId="0" fontId="21"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172" fontId="56" fillId="0" borderId="37"/>
    <xf numFmtId="0" fontId="14" fillId="62" borderId="36" applyNumberFormat="0" applyFont="0" applyAlignment="0" applyProtection="0"/>
    <xf numFmtId="0" fontId="50" fillId="58" borderId="34" applyNumberFormat="0" applyProtection="0">
      <alignment horizontal="left" vertical="top"/>
    </xf>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4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64" fillId="42" borderId="33" applyNumberFormat="0" applyAlignment="0" applyProtection="0"/>
    <xf numFmtId="172" fontId="54" fillId="55" borderId="33" applyNumberFormat="0" applyAlignment="0" applyProtection="0"/>
    <xf numFmtId="0" fontId="64" fillId="42" borderId="33" applyNumberFormat="0" applyAlignment="0" applyProtection="0"/>
    <xf numFmtId="0" fontId="5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172" fontId="14" fillId="62" borderId="36" applyNumberFormat="0" applyFont="0" applyAlignment="0" applyProtection="0"/>
    <xf numFmtId="0" fontId="64" fillId="42" borderId="33" applyNumberForma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177" fontId="14" fillId="42" borderId="33" applyNumberFormat="0" applyAlignment="0" applyProtection="0"/>
    <xf numFmtId="177"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56" fillId="0" borderId="37"/>
    <xf numFmtId="3" fontId="56" fillId="0" borderId="37"/>
    <xf numFmtId="0" fontId="14"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50" fillId="58" borderId="34" applyNumberFormat="0" applyProtection="0">
      <alignment horizontal="left" vertical="top"/>
    </xf>
    <xf numFmtId="0" fontId="14" fillId="62" borderId="36" applyNumberFormat="0" applyFont="0" applyAlignment="0" applyProtection="0"/>
    <xf numFmtId="0" fontId="54" fillId="55" borderId="33" applyNumberFormat="0" applyAlignment="0" applyProtection="0"/>
    <xf numFmtId="0" fontId="21" fillId="42" borderId="33" applyNumberFormat="0" applyAlignment="0" applyProtection="0"/>
    <xf numFmtId="0" fontId="14" fillId="42" borderId="33" applyNumberFormat="0" applyAlignment="0" applyProtection="0"/>
    <xf numFmtId="0" fontId="54" fillId="55" borderId="33" applyNumberFormat="0" applyAlignment="0" applyProtection="0"/>
    <xf numFmtId="0" fontId="64" fillId="42" borderId="33" applyNumberFormat="0" applyAlignment="0" applyProtection="0"/>
    <xf numFmtId="0" fontId="64" fillId="42" borderId="33" applyNumberFormat="0" applyAlignment="0" applyProtection="0"/>
    <xf numFmtId="0" fontId="14" fillId="55"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5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0" fontId="50" fillId="58" borderId="34" applyNumberFormat="0" applyProtection="0">
      <alignment horizontal="left" vertical="top"/>
    </xf>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44" fillId="55" borderId="33" applyNumberFormat="0" applyAlignment="0" applyProtection="0"/>
    <xf numFmtId="0" fontId="64" fillId="42" borderId="33" applyNumberFormat="0" applyAlignment="0" applyProtection="0"/>
    <xf numFmtId="0" fontId="64" fillId="42" borderId="33" applyNumberFormat="0" applyAlignment="0" applyProtection="0"/>
    <xf numFmtId="0" fontId="14" fillId="42" borderId="33" applyNumberFormat="0" applyAlignment="0" applyProtection="0"/>
    <xf numFmtId="0" fontId="21" fillId="42" borderId="33" applyNumberFormat="0" applyAlignment="0" applyProtection="0"/>
    <xf numFmtId="171" fontId="17" fillId="0" borderId="42" applyFont="0" applyFill="0" applyBorder="0" applyAlignment="0" applyProtection="0"/>
    <xf numFmtId="0" fontId="15" fillId="62" borderId="36" applyNumberFormat="0" applyFont="0" applyAlignment="0" applyProtection="0"/>
    <xf numFmtId="0" fontId="22" fillId="55" borderId="35" applyNumberFormat="0" applyAlignment="0" applyProtection="0"/>
    <xf numFmtId="172"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0" fontId="64" fillId="42" borderId="33" applyNumberFormat="0" applyAlignment="0" applyProtection="0"/>
    <xf numFmtId="0" fontId="14" fillId="55"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22" fillId="55" borderId="35" applyNumberFormat="0" applyAlignment="0" applyProtection="0"/>
    <xf numFmtId="0" fontId="50" fillId="58" borderId="34" applyNumberFormat="0" applyProtection="0">
      <alignment horizontal="left" vertical="top"/>
    </xf>
    <xf numFmtId="0" fontId="14" fillId="55" borderId="33" applyNumberForma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50" fillId="58" borderId="34" applyNumberFormat="0" applyProtection="0">
      <alignment horizontal="left" vertical="top"/>
    </xf>
    <xf numFmtId="0" fontId="14" fillId="42" borderId="33" applyNumberFormat="0" applyAlignment="0" applyProtection="0"/>
    <xf numFmtId="0" fontId="14" fillId="55" borderId="35" applyNumberFormat="0" applyAlignment="0" applyProtection="0"/>
    <xf numFmtId="0" fontId="64" fillId="42" borderId="33" applyNumberFormat="0" applyAlignment="0" applyProtection="0"/>
    <xf numFmtId="0" fontId="64" fillId="42" borderId="33" applyNumberFormat="0" applyAlignment="0" applyProtection="0"/>
    <xf numFmtId="0" fontId="60" fillId="0" borderId="12">
      <alignment horizontal="left" vertical="center"/>
    </xf>
    <xf numFmtId="0" fontId="64" fillId="42" borderId="33" applyNumberFormat="0" applyAlignment="0" applyProtection="0"/>
    <xf numFmtId="0" fontId="64" fillId="42" borderId="33" applyNumberFormat="0" applyAlignment="0" applyProtection="0"/>
    <xf numFmtId="0" fontId="44" fillId="55" borderId="33" applyNumberFormat="0" applyAlignment="0" applyProtection="0"/>
    <xf numFmtId="0" fontId="14" fillId="55" borderId="33" applyNumberFormat="0" applyAlignment="0" applyProtection="0"/>
    <xf numFmtId="172" fontId="14" fillId="62" borderId="36" applyNumberFormat="0" applyFon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21" fillId="42" borderId="33" applyNumberFormat="0" applyAlignment="0" applyProtection="0"/>
    <xf numFmtId="0" fontId="64" fillId="42" borderId="33" applyNumberFormat="0" applyAlignment="0" applyProtection="0"/>
    <xf numFmtId="172" fontId="14" fillId="62" borderId="36" applyNumberFormat="0" applyFont="0" applyAlignment="0" applyProtection="0"/>
    <xf numFmtId="172" fontId="60" fillId="0" borderId="12">
      <alignment horizontal="left" vertical="center"/>
    </xf>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50" fillId="62" borderId="36" applyNumberFormat="0" applyFont="0" applyAlignment="0" applyProtection="0"/>
    <xf numFmtId="0" fontId="14" fillId="62" borderId="36" applyNumberFormat="0" applyFont="0" applyAlignment="0" applyProtection="0"/>
    <xf numFmtId="0" fontId="44" fillId="55" borderId="33" applyNumberFormat="0" applyAlignment="0" applyProtection="0"/>
    <xf numFmtId="0" fontId="15" fillId="62" borderId="36" applyNumberFormat="0" applyFont="0" applyAlignment="0" applyProtection="0"/>
    <xf numFmtId="0" fontId="15" fillId="62" borderId="36" applyNumberFormat="0" applyFont="0" applyAlignment="0" applyProtection="0"/>
    <xf numFmtId="0" fontId="25" fillId="60" borderId="33" applyNumberFormat="0" applyAlignment="0" applyProtection="0"/>
    <xf numFmtId="0" fontId="14" fillId="55" borderId="35" applyNumberFormat="0" applyAlignment="0" applyProtection="0"/>
    <xf numFmtId="0" fontId="14" fillId="62" borderId="36" applyNumberFormat="0" applyFont="0" applyAlignment="0" applyProtection="0"/>
    <xf numFmtId="0" fontId="14" fillId="55" borderId="33" applyNumberForma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0" fontId="15" fillId="62" borderId="36" applyNumberFormat="0" applyFont="0" applyAlignment="0" applyProtection="0"/>
    <xf numFmtId="0" fontId="14" fillId="55" borderId="35" applyNumberFormat="0" applyAlignment="0" applyProtection="0"/>
    <xf numFmtId="0" fontId="14" fillId="62" borderId="36" applyNumberFormat="0" applyFont="0" applyAlignment="0" applyProtection="0"/>
    <xf numFmtId="168" fontId="19" fillId="0" borderId="38" applyFont="0" applyFill="0" applyBorder="0" applyAlignment="0" applyProtection="0"/>
    <xf numFmtId="0" fontId="14" fillId="55" borderId="33" applyNumberFormat="0" applyAlignment="0" applyProtection="0"/>
    <xf numFmtId="0" fontId="14" fillId="62" borderId="36" applyNumberFormat="0" applyFont="0" applyAlignment="0" applyProtection="0"/>
    <xf numFmtId="0" fontId="14" fillId="55" borderId="35" applyNumberFormat="0" applyAlignment="0" applyProtection="0"/>
    <xf numFmtId="0" fontId="64" fillId="42" borderId="33" applyNumberFormat="0" applyAlignment="0" applyProtection="0"/>
    <xf numFmtId="0" fontId="70" fillId="55"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64" fillId="42" borderId="33" applyNumberFormat="0" applyAlignment="0" applyProtection="0"/>
    <xf numFmtId="0" fontId="14" fillId="62" borderId="36" applyNumberFormat="0" applyFont="0" applyAlignment="0" applyProtection="0"/>
    <xf numFmtId="168" fontId="19" fillId="0" borderId="38" applyFont="0" applyFill="0" applyBorder="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2" borderId="36" applyNumberFormat="0" applyFont="0" applyAlignment="0" applyProtection="0"/>
    <xf numFmtId="0" fontId="14" fillId="62" borderId="36" applyNumberFormat="0" applyFont="0" applyAlignment="0" applyProtection="0"/>
    <xf numFmtId="168" fontId="19" fillId="0" borderId="42" applyFont="0" applyFill="0" applyBorder="0" applyAlignment="0" applyProtection="0"/>
    <xf numFmtId="0" fontId="14" fillId="62" borderId="36" applyNumberFormat="0" applyFont="0" applyAlignment="0" applyProtection="0"/>
    <xf numFmtId="0" fontId="25" fillId="60"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2"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2" borderId="33" applyNumberFormat="0" applyAlignment="0" applyProtection="0"/>
    <xf numFmtId="0" fontId="21" fillId="42" borderId="33" applyNumberFormat="0" applyAlignment="0" applyProtection="0"/>
    <xf numFmtId="172" fontId="60" fillId="0" borderId="39" applyNumberFormat="0" applyAlignment="0" applyProtection="0">
      <alignment horizontal="left" vertical="center"/>
    </xf>
    <xf numFmtId="0" fontId="25" fillId="60" borderId="33" applyNumberFormat="0" applyAlignment="0" applyProtection="0"/>
    <xf numFmtId="0" fontId="14" fillId="0" borderId="0"/>
    <xf numFmtId="177" fontId="14" fillId="42" borderId="33" applyNumberFormat="0" applyAlignment="0" applyProtection="0"/>
    <xf numFmtId="177" fontId="14" fillId="55" borderId="35" applyNumberFormat="0" applyAlignment="0" applyProtection="0"/>
    <xf numFmtId="177" fontId="14" fillId="55" borderId="35" applyNumberFormat="0" applyAlignment="0" applyProtection="0"/>
    <xf numFmtId="177" fontId="22" fillId="55" borderId="35" applyNumberFormat="0" applyAlignment="0" applyProtection="0"/>
    <xf numFmtId="177" fontId="21" fillId="42" borderId="33" applyNumberFormat="0" applyAlignment="0" applyProtection="0"/>
    <xf numFmtId="177" fontId="14" fillId="42" borderId="33" applyNumberFormat="0" applyAlignment="0" applyProtection="0"/>
    <xf numFmtId="177" fontId="50" fillId="58" borderId="34" applyNumberFormat="0" applyProtection="0">
      <alignment horizontal="left" vertical="top"/>
    </xf>
    <xf numFmtId="177" fontId="54" fillId="55"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2" borderId="33" applyNumberFormat="0" applyAlignment="0" applyProtection="0"/>
    <xf numFmtId="0" fontId="64" fillId="42" borderId="33" applyNumberFormat="0" applyAlignment="0" applyProtection="0"/>
    <xf numFmtId="172" fontId="14" fillId="62" borderId="36" applyNumberFormat="0" applyFont="0" applyAlignment="0" applyProtection="0"/>
    <xf numFmtId="172" fontId="14" fillId="62" borderId="36" applyNumberFormat="0" applyFont="0" applyAlignment="0" applyProtection="0"/>
    <xf numFmtId="172" fontId="50" fillId="62" borderId="36" applyNumberFormat="0" applyFont="0" applyAlignment="0" applyProtection="0"/>
    <xf numFmtId="172" fontId="64" fillId="42" borderId="33" applyNumberFormat="0" applyAlignment="0" applyProtection="0"/>
    <xf numFmtId="172" fontId="64" fillId="42" borderId="33" applyNumberFormat="0" applyAlignment="0" applyProtection="0"/>
    <xf numFmtId="172" fontId="14" fillId="62" borderId="36" applyNumberFormat="0" applyFont="0" applyAlignment="0" applyProtection="0"/>
    <xf numFmtId="172" fontId="14" fillId="62" borderId="36" applyNumberFormat="0" applyFont="0" applyAlignment="0" applyProtection="0"/>
    <xf numFmtId="172" fontId="15" fillId="62" borderId="36" applyNumberFormat="0" applyFont="0" applyAlignment="0" applyProtection="0"/>
    <xf numFmtId="172" fontId="14" fillId="62" borderId="36" applyNumberFormat="0" applyFont="0" applyAlignment="0" applyProtection="0"/>
    <xf numFmtId="172" fontId="14" fillId="62" borderId="36" applyNumberFormat="0" applyFont="0" applyAlignment="0" applyProtection="0"/>
    <xf numFmtId="172" fontId="14" fillId="55" borderId="35" applyNumberFormat="0" applyAlignment="0" applyProtection="0"/>
    <xf numFmtId="172" fontId="14" fillId="62" borderId="36" applyNumberFormat="0" applyFont="0" applyAlignment="0" applyProtection="0"/>
    <xf numFmtId="172" fontId="14" fillId="62" borderId="36" applyNumberFormat="0" applyFont="0" applyAlignment="0" applyProtection="0"/>
    <xf numFmtId="172" fontId="60" fillId="0" borderId="40" applyNumberFormat="0" applyAlignment="0" applyProtection="0">
      <alignment horizontal="left" vertical="center"/>
    </xf>
    <xf numFmtId="172" fontId="14" fillId="62" borderId="36" applyNumberFormat="0" applyFont="0" applyAlignment="0" applyProtection="0"/>
    <xf numFmtId="172" fontId="14" fillId="62" borderId="36" applyNumberFormat="0" applyFont="0" applyAlignment="0" applyProtection="0"/>
    <xf numFmtId="172" fontId="64" fillId="42" borderId="33" applyNumberFormat="0" applyAlignment="0" applyProtection="0"/>
    <xf numFmtId="172" fontId="14" fillId="62" borderId="36" applyNumberFormat="0" applyFont="0" applyAlignment="0" applyProtection="0"/>
    <xf numFmtId="172" fontId="14" fillId="42" borderId="33" applyNumberFormat="0" applyAlignment="0" applyProtection="0"/>
    <xf numFmtId="172" fontId="14" fillId="62" borderId="36" applyNumberFormat="0" applyFont="0" applyAlignment="0" applyProtection="0"/>
    <xf numFmtId="172" fontId="50" fillId="58" borderId="34" applyNumberFormat="0" applyProtection="0">
      <alignment horizontal="left" vertical="top"/>
    </xf>
    <xf numFmtId="172" fontId="14" fillId="62" borderId="36" applyNumberFormat="0" applyFont="0" applyAlignment="0" applyProtection="0"/>
    <xf numFmtId="172" fontId="15" fillId="62" borderId="36" applyNumberFormat="0" applyFont="0" applyAlignment="0" applyProtection="0"/>
    <xf numFmtId="172" fontId="14" fillId="62" borderId="36" applyNumberFormat="0" applyFont="0" applyAlignment="0" applyProtection="0"/>
    <xf numFmtId="172" fontId="14" fillId="62" borderId="36" applyNumberFormat="0" applyFont="0" applyAlignment="0" applyProtection="0"/>
    <xf numFmtId="172" fontId="44" fillId="55" borderId="33" applyNumberFormat="0" applyAlignment="0" applyProtection="0"/>
    <xf numFmtId="172" fontId="14" fillId="42" borderId="33" applyNumberFormat="0" applyAlignment="0" applyProtection="0"/>
    <xf numFmtId="0" fontId="44" fillId="55" borderId="33" applyNumberFormat="0" applyAlignment="0" applyProtection="0"/>
    <xf numFmtId="0" fontId="44" fillId="55" borderId="33" applyNumberFormat="0" applyAlignment="0" applyProtection="0"/>
    <xf numFmtId="0" fontId="64" fillId="42" borderId="33" applyNumberFormat="0" applyAlignment="0" applyProtection="0"/>
    <xf numFmtId="172" fontId="22" fillId="55" borderId="35" applyNumberFormat="0" applyAlignment="0" applyProtection="0"/>
    <xf numFmtId="172" fontId="64" fillId="42" borderId="33" applyNumberFormat="0" applyAlignment="0" applyProtection="0"/>
    <xf numFmtId="0" fontId="14" fillId="62" borderId="36" applyNumberFormat="0" applyFont="0" applyAlignment="0" applyProtection="0"/>
    <xf numFmtId="172" fontId="60" fillId="0" borderId="43" applyNumberFormat="0" applyAlignment="0" applyProtection="0">
      <alignment horizontal="left" vertical="center"/>
    </xf>
    <xf numFmtId="0" fontId="14" fillId="62" borderId="36" applyNumberFormat="0" applyFont="0" applyAlignment="0" applyProtection="0"/>
    <xf numFmtId="177" fontId="60" fillId="0" borderId="43" applyNumberFormat="0" applyAlignment="0" applyProtection="0">
      <alignment horizontal="left" vertical="center"/>
    </xf>
    <xf numFmtId="172" fontId="14" fillId="62" borderId="36" applyNumberFormat="0" applyFont="0" applyAlignment="0" applyProtection="0"/>
    <xf numFmtId="172" fontId="14" fillId="62" borderId="36" applyNumberFormat="0" applyFont="0" applyAlignment="0" applyProtection="0"/>
    <xf numFmtId="172" fontId="14" fillId="55" borderId="33" applyNumberFormat="0" applyAlignment="0" applyProtection="0"/>
    <xf numFmtId="172" fontId="21" fillId="42" borderId="33" applyNumberFormat="0" applyAlignment="0" applyProtection="0"/>
    <xf numFmtId="172" fontId="14" fillId="62" borderId="36" applyNumberFormat="0" applyFont="0" applyAlignment="0" applyProtection="0"/>
    <xf numFmtId="0" fontId="25" fillId="60" borderId="33" applyNumberFormat="0" applyAlignment="0" applyProtection="0"/>
    <xf numFmtId="172" fontId="14" fillId="55" borderId="35" applyNumberFormat="0" applyAlignment="0" applyProtection="0"/>
    <xf numFmtId="9" fontId="14" fillId="0" borderId="0" applyFont="0" applyFill="0" applyBorder="0" applyAlignment="0" applyProtection="0"/>
    <xf numFmtId="0" fontId="50" fillId="62" borderId="36" applyNumberFormat="0" applyFont="0" applyAlignment="0" applyProtection="0"/>
    <xf numFmtId="0" fontId="14" fillId="55" borderId="33" applyNumberFormat="0" applyAlignment="0" applyProtection="0"/>
    <xf numFmtId="0" fontId="64" fillId="42"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5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5" borderId="35" applyNumberFormat="0" applyAlignment="0" applyProtection="0"/>
    <xf numFmtId="10" fontId="59" fillId="61" borderId="37" applyNumberFormat="0" applyBorder="0" applyAlignment="0" applyProtection="0"/>
    <xf numFmtId="0" fontId="56" fillId="0" borderId="37"/>
    <xf numFmtId="172" fontId="56" fillId="0" borderId="37"/>
    <xf numFmtId="3" fontId="56" fillId="0" borderId="37"/>
    <xf numFmtId="0" fontId="14" fillId="62" borderId="36" applyNumberFormat="0" applyFont="0" applyAlignment="0" applyProtection="0"/>
    <xf numFmtId="0" fontId="14" fillId="62" borderId="36" applyNumberFormat="0" applyFont="0" applyAlignment="0" applyProtection="0"/>
    <xf numFmtId="0" fontId="21" fillId="42" borderId="33" applyNumberFormat="0" applyAlignment="0" applyProtection="0"/>
    <xf numFmtId="0" fontId="14" fillId="42" borderId="33" applyNumberFormat="0" applyAlignment="0" applyProtection="0"/>
    <xf numFmtId="0" fontId="1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58" borderId="34" applyNumberFormat="0" applyProtection="0">
      <alignment horizontal="left" vertical="top"/>
    </xf>
    <xf numFmtId="0" fontId="22" fillId="55" borderId="35" applyNumberFormat="0" applyAlignment="0" applyProtection="0"/>
    <xf numFmtId="0" fontId="50" fillId="62" borderId="36" applyNumberFormat="0" applyFont="0" applyAlignment="0" applyProtection="0"/>
    <xf numFmtId="0" fontId="60" fillId="0" borderId="12">
      <alignment horizontal="left" vertical="center"/>
    </xf>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4" fillId="55" borderId="33" applyNumberFormat="0" applyAlignment="0" applyProtection="0"/>
    <xf numFmtId="0" fontId="21" fillId="42" borderId="33" applyNumberFormat="0" applyAlignment="0" applyProtection="0"/>
    <xf numFmtId="0" fontId="14" fillId="42" borderId="33" applyNumberFormat="0" applyAlignment="0" applyProtection="0"/>
    <xf numFmtId="0" fontId="14" fillId="42" borderId="33" applyNumberFormat="0" applyAlignment="0" applyProtection="0"/>
    <xf numFmtId="0" fontId="14" fillId="42" borderId="33" applyNumberFormat="0" applyAlignment="0" applyProtection="0"/>
    <xf numFmtId="0" fontId="54" fillId="55" borderId="33" applyNumberFormat="0" applyAlignment="0" applyProtection="0"/>
    <xf numFmtId="0" fontId="14" fillId="42" borderId="33" applyNumberFormat="0" applyAlignment="0" applyProtection="0"/>
    <xf numFmtId="0" fontId="1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64" fillId="42" borderId="33" applyNumberFormat="0" applyAlignment="0" applyProtection="0"/>
    <xf numFmtId="0" fontId="14" fillId="62" borderId="36" applyNumberFormat="0" applyFont="0" applyAlignment="0" applyProtection="0"/>
    <xf numFmtId="0" fontId="44" fillId="55" borderId="33" applyNumberFormat="0" applyAlignment="0" applyProtection="0"/>
    <xf numFmtId="0" fontId="14" fillId="55" borderId="33" applyNumberFormat="0" applyAlignment="0" applyProtection="0"/>
    <xf numFmtId="0" fontId="14" fillId="55" borderId="33" applyNumberFormat="0" applyAlignment="0" applyProtection="0"/>
    <xf numFmtId="0" fontId="14" fillId="55" borderId="33" applyNumberFormat="0" applyAlignment="0" applyProtection="0"/>
    <xf numFmtId="0" fontId="14" fillId="62" borderId="36" applyNumberFormat="0" applyFont="0" applyAlignment="0" applyProtection="0"/>
    <xf numFmtId="0" fontId="4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70"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55" borderId="33" applyNumberFormat="0" applyAlignment="0" applyProtection="0"/>
    <xf numFmtId="0" fontId="64"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21" fillId="42" borderId="33" applyNumberFormat="0" applyAlignment="0" applyProtection="0"/>
    <xf numFmtId="0" fontId="15"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3" fontId="14" fillId="0" borderId="37" applyNumberFormat="0" applyFont="0" applyBorder="0" applyAlignment="0"/>
    <xf numFmtId="0" fontId="21" fillId="42" borderId="33" applyNumberForma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5"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50" fillId="62" borderId="36" applyNumberFormat="0" applyFont="0" applyAlignment="0" applyProtection="0"/>
    <xf numFmtId="0" fontId="54" fillId="55" borderId="33" applyNumberFormat="0" applyAlignment="0" applyProtection="0"/>
    <xf numFmtId="172" fontId="14" fillId="55" borderId="33" applyNumberFormat="0" applyAlignment="0" applyProtection="0"/>
    <xf numFmtId="172" fontId="14" fillId="62" borderId="36" applyNumberFormat="0" applyFont="0" applyAlignment="0" applyProtection="0"/>
    <xf numFmtId="172" fontId="14" fillId="62" borderId="36" applyNumberFormat="0" applyFont="0" applyAlignment="0" applyProtection="0"/>
    <xf numFmtId="172" fontId="14" fillId="62" borderId="36" applyNumberFormat="0" applyFont="0" applyAlignment="0" applyProtection="0"/>
    <xf numFmtId="0" fontId="22" fillId="55" borderId="35" applyNumberFormat="0" applyAlignment="0" applyProtection="0"/>
    <xf numFmtId="172" fontId="14" fillId="42" borderId="33" applyNumberFormat="0" applyAlignment="0" applyProtection="0"/>
    <xf numFmtId="0" fontId="21" fillId="42"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14" fillId="62" borderId="36" applyNumberFormat="0" applyFont="0" applyAlignment="0" applyProtection="0"/>
    <xf numFmtId="0" fontId="21" fillId="42" borderId="33" applyNumberFormat="0" applyAlignment="0" applyProtection="0"/>
    <xf numFmtId="0" fontId="14" fillId="42" borderId="33" applyNumberFormat="0" applyAlignment="0" applyProtection="0"/>
    <xf numFmtId="0" fontId="14" fillId="62" borderId="36" applyNumberFormat="0" applyFont="0" applyAlignment="0" applyProtection="0"/>
    <xf numFmtId="0" fontId="50" fillId="58" borderId="34" applyNumberFormat="0" applyProtection="0">
      <alignment horizontal="left" vertical="top"/>
    </xf>
    <xf numFmtId="0" fontId="64" fillId="42" borderId="33" applyNumberFormat="0" applyAlignment="0" applyProtection="0"/>
    <xf numFmtId="0" fontId="14" fillId="42" borderId="33" applyNumberFormat="0" applyAlignment="0" applyProtection="0"/>
    <xf numFmtId="0" fontId="15" fillId="62" borderId="36" applyNumberFormat="0" applyFont="0" applyAlignment="0" applyProtection="0"/>
    <xf numFmtId="0" fontId="14" fillId="42" borderId="33" applyNumberFormat="0" applyAlignment="0" applyProtection="0"/>
    <xf numFmtId="0" fontId="54" fillId="55" borderId="33" applyNumberFormat="0" applyAlignment="0" applyProtection="0"/>
    <xf numFmtId="0" fontId="50" fillId="58" borderId="34" applyNumberFormat="0" applyProtection="0">
      <alignment horizontal="left" vertical="top"/>
    </xf>
    <xf numFmtId="0" fontId="14" fillId="42" borderId="33" applyNumberFormat="0" applyAlignment="0" applyProtection="0"/>
    <xf numFmtId="0" fontId="14" fillId="55" borderId="35" applyNumberFormat="0" applyAlignment="0" applyProtection="0"/>
    <xf numFmtId="0" fontId="64" fillId="42" borderId="33" applyNumberFormat="0" applyAlignment="0" applyProtection="0"/>
    <xf numFmtId="0" fontId="64" fillId="42" borderId="33" applyNumberFormat="0" applyAlignment="0" applyProtection="0"/>
    <xf numFmtId="0" fontId="14" fillId="0" borderId="0"/>
    <xf numFmtId="0" fontId="64" fillId="42" borderId="33" applyNumberFormat="0" applyAlignment="0" applyProtection="0"/>
    <xf numFmtId="0" fontId="14" fillId="62" borderId="36" applyNumberFormat="0" applyFont="0" applyAlignment="0" applyProtection="0"/>
    <xf numFmtId="0" fontId="64" fillId="42" borderId="33" applyNumberFormat="0" applyAlignment="0" applyProtection="0"/>
    <xf numFmtId="0" fontId="64" fillId="42" borderId="33" applyNumberFormat="0" applyAlignment="0" applyProtection="0"/>
    <xf numFmtId="0" fontId="44" fillId="55" borderId="33" applyNumberFormat="0" applyAlignment="0" applyProtection="0"/>
    <xf numFmtId="0" fontId="14" fillId="55" borderId="33" applyNumberFormat="0" applyAlignment="0" applyProtection="0"/>
    <xf numFmtId="0" fontId="14" fillId="55" borderId="33" applyNumberFormat="0" applyAlignment="0" applyProtection="0"/>
    <xf numFmtId="0" fontId="14" fillId="55" borderId="33" applyNumberFormat="0" applyAlignment="0" applyProtection="0"/>
    <xf numFmtId="0" fontId="50" fillId="62" borderId="36" applyNumberFormat="0" applyFont="0" applyAlignment="0" applyProtection="0"/>
    <xf numFmtId="0" fontId="44" fillId="55" borderId="33" applyNumberFormat="0" applyAlignment="0" applyProtection="0"/>
    <xf numFmtId="0" fontId="14" fillId="42"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2" borderId="33" applyNumberFormat="0" applyAlignment="0" applyProtection="0"/>
    <xf numFmtId="0" fontId="21" fillId="42" borderId="33" applyNumberFormat="0" applyAlignment="0" applyProtection="0"/>
    <xf numFmtId="0" fontId="14" fillId="55" borderId="35" applyNumberFormat="0" applyAlignment="0" applyProtection="0"/>
    <xf numFmtId="0" fontId="14" fillId="62" borderId="36" applyNumberFormat="0" applyFont="0" applyAlignment="0" applyProtection="0"/>
    <xf numFmtId="0" fontId="14" fillId="62" borderId="36" applyNumberFormat="0" applyFont="0" applyAlignment="0" applyProtection="0"/>
    <xf numFmtId="0" fontId="14" fillId="55" borderId="35" applyNumberFormat="0" applyAlignment="0" applyProtection="0"/>
    <xf numFmtId="3" fontId="56" fillId="0" borderId="37"/>
    <xf numFmtId="0" fontId="15" fillId="62" borderId="36" applyNumberFormat="0" applyFont="0" applyAlignment="0" applyProtection="0"/>
    <xf numFmtId="0" fontId="15" fillId="62" borderId="36" applyNumberFormat="0" applyFont="0" applyAlignment="0" applyProtection="0"/>
    <xf numFmtId="0" fontId="60" fillId="0" borderId="12">
      <alignment horizontal="left" vertical="center"/>
    </xf>
    <xf numFmtId="0" fontId="15" fillId="62" borderId="36" applyNumberFormat="0" applyFont="0" applyAlignment="0" applyProtection="0"/>
    <xf numFmtId="0" fontId="14" fillId="62" borderId="36" applyNumberFormat="0" applyFont="0" applyAlignment="0" applyProtection="0"/>
    <xf numFmtId="0" fontId="14" fillId="42" borderId="33" applyNumberFormat="0" applyAlignment="0" applyProtection="0"/>
    <xf numFmtId="10" fontId="59" fillId="61" borderId="37" applyNumberFormat="0" applyBorder="0" applyAlignment="0" applyProtection="0"/>
    <xf numFmtId="0" fontId="22" fillId="55" borderId="35" applyNumberFormat="0" applyAlignment="0" applyProtection="0"/>
    <xf numFmtId="0" fontId="14" fillId="55" borderId="33" applyNumberFormat="0" applyAlignment="0" applyProtection="0"/>
    <xf numFmtId="0" fontId="14" fillId="62" borderId="36" applyNumberFormat="0" applyFont="0" applyAlignment="0" applyProtection="0"/>
    <xf numFmtId="0" fontId="14" fillId="62"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45">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0" fontId="2" fillId="5" borderId="0" xfId="0"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3"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5" fontId="129" fillId="63" borderId="0" xfId="0" applyNumberFormat="1" applyFont="1" applyFill="1" applyBorder="1" applyAlignment="1">
      <alignment horizontal="center"/>
    </xf>
    <xf numFmtId="186" fontId="129" fillId="2" borderId="0" xfId="0" applyNumberFormat="1" applyFont="1" applyFill="1" applyBorder="1" applyAlignment="1">
      <alignment horizontal="center"/>
    </xf>
    <xf numFmtId="185" fontId="129" fillId="63" borderId="50" xfId="0" applyNumberFormat="1" applyFont="1" applyFill="1" applyBorder="1" applyAlignment="1">
      <alignment horizontal="center"/>
    </xf>
    <xf numFmtId="0" fontId="0" fillId="0" borderId="52" xfId="0" applyBorder="1" applyAlignment="1"/>
    <xf numFmtId="0" fontId="0" fillId="64" borderId="53" xfId="0" applyFill="1" applyBorder="1"/>
    <xf numFmtId="185" fontId="129" fillId="63" borderId="53" xfId="0" applyNumberFormat="1" applyFont="1" applyFill="1" applyBorder="1" applyAlignment="1">
      <alignment horizontal="left"/>
    </xf>
    <xf numFmtId="185" fontId="11" fillId="63"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4" borderId="52" xfId="0" applyFill="1" applyBorder="1"/>
    <xf numFmtId="185" fontId="129" fillId="63" borderId="54" xfId="0" applyNumberFormat="1" applyFont="1" applyFill="1" applyBorder="1" applyAlignment="1">
      <alignment horizontal="left"/>
    </xf>
    <xf numFmtId="0" fontId="0" fillId="64" borderId="54" xfId="0" applyFill="1" applyBorder="1"/>
    <xf numFmtId="186" fontId="129" fillId="2" borderId="48" xfId="0" applyNumberFormat="1" applyFont="1" applyFill="1" applyBorder="1" applyAlignment="1">
      <alignment horizontal="center" vertical="center" wrapText="1"/>
    </xf>
    <xf numFmtId="185" fontId="129" fillId="63" borderId="48" xfId="0" applyNumberFormat="1" applyFont="1" applyFill="1" applyBorder="1" applyAlignment="1">
      <alignment horizontal="center"/>
    </xf>
    <xf numFmtId="185" fontId="129" fillId="63" borderId="51" xfId="0" applyNumberFormat="1" applyFont="1" applyFill="1" applyBorder="1" applyAlignment="1">
      <alignment horizontal="center"/>
    </xf>
    <xf numFmtId="167" fontId="130" fillId="65" borderId="0" xfId="6" applyNumberFormat="1" applyFont="1" applyFill="1" applyBorder="1" applyAlignment="1">
      <alignment horizontal="center" vertical="center"/>
    </xf>
    <xf numFmtId="167" fontId="130" fillId="65" borderId="50" xfId="6" applyNumberFormat="1" applyFont="1" applyFill="1" applyBorder="1" applyAlignment="1">
      <alignment horizontal="center" vertical="center"/>
    </xf>
    <xf numFmtId="185" fontId="129" fillId="65" borderId="53" xfId="0" applyNumberFormat="1" applyFont="1" applyFill="1" applyBorder="1" applyAlignment="1">
      <alignment horizontal="left"/>
    </xf>
    <xf numFmtId="167" fontId="0" fillId="65" borderId="0" xfId="0" applyNumberFormat="1" applyFill="1" applyBorder="1"/>
    <xf numFmtId="167" fontId="0" fillId="65" borderId="50" xfId="0" applyNumberFormat="1" applyFill="1" applyBorder="1"/>
    <xf numFmtId="185" fontId="11" fillId="65" borderId="53" xfId="0" applyNumberFormat="1" applyFont="1" applyFill="1" applyBorder="1" applyAlignment="1">
      <alignment horizontal="left"/>
    </xf>
    <xf numFmtId="167" fontId="131" fillId="65" borderId="0" xfId="6" applyNumberFormat="1" applyFont="1" applyFill="1" applyBorder="1" applyAlignment="1">
      <alignment horizontal="center" vertical="center"/>
    </xf>
    <xf numFmtId="167" fontId="130" fillId="65" borderId="50" xfId="0" applyNumberFormat="1" applyFont="1" applyFill="1" applyBorder="1" applyAlignment="1">
      <alignment horizontal="center"/>
    </xf>
    <xf numFmtId="167" fontId="132" fillId="65" borderId="0" xfId="6" applyNumberFormat="1" applyFont="1" applyFill="1" applyBorder="1" applyAlignment="1">
      <alignment horizontal="center" vertical="center"/>
    </xf>
    <xf numFmtId="167" fontId="133" fillId="65" borderId="50" xfId="0" applyNumberFormat="1" applyFont="1" applyFill="1" applyBorder="1" applyAlignment="1">
      <alignment horizontal="center" vertical="center"/>
    </xf>
    <xf numFmtId="185" fontId="126" fillId="65" borderId="53" xfId="0" applyNumberFormat="1" applyFont="1" applyFill="1" applyBorder="1" applyAlignment="1">
      <alignment horizontal="left" vertical="center" wrapText="1"/>
    </xf>
    <xf numFmtId="187" fontId="131" fillId="65" borderId="0" xfId="6" applyNumberFormat="1" applyFont="1" applyFill="1" applyBorder="1" applyAlignment="1">
      <alignment horizontal="center" vertical="center"/>
    </xf>
    <xf numFmtId="187" fontId="130" fillId="65" borderId="50" xfId="6" applyNumberFormat="1" applyFont="1" applyFill="1" applyBorder="1" applyAlignment="1">
      <alignment horizontal="center" vertical="center"/>
    </xf>
    <xf numFmtId="167" fontId="0" fillId="65" borderId="0" xfId="0" applyNumberFormat="1" applyFill="1" applyBorder="1" applyAlignment="1">
      <alignment horizontal="center"/>
    </xf>
    <xf numFmtId="0" fontId="0" fillId="65" borderId="0" xfId="0" applyFill="1" applyBorder="1"/>
    <xf numFmtId="0" fontId="0" fillId="65" borderId="50" xfId="0" applyFill="1" applyBorder="1"/>
    <xf numFmtId="0" fontId="0" fillId="65" borderId="53" xfId="0" applyFill="1" applyBorder="1"/>
    <xf numFmtId="185" fontId="11" fillId="65" borderId="0" xfId="0" applyNumberFormat="1" applyFont="1" applyFill="1" applyBorder="1" applyAlignment="1">
      <alignment horizontal="center"/>
    </xf>
    <xf numFmtId="167" fontId="11" fillId="65" borderId="0" xfId="0" applyNumberFormat="1" applyFont="1" applyFill="1" applyBorder="1" applyAlignment="1">
      <alignment horizontal="center"/>
    </xf>
    <xf numFmtId="188" fontId="130" fillId="65" borderId="50" xfId="6" applyNumberFormat="1" applyFont="1" applyFill="1" applyBorder="1" applyAlignment="1">
      <alignment horizontal="center" vertical="center"/>
    </xf>
    <xf numFmtId="186" fontId="11" fillId="65" borderId="0" xfId="0" applyNumberFormat="1" applyFont="1" applyFill="1" applyBorder="1" applyAlignment="1">
      <alignment horizontal="center"/>
    </xf>
    <xf numFmtId="185" fontId="0" fillId="65" borderId="0" xfId="0" applyNumberFormat="1" applyFill="1" applyBorder="1" applyAlignment="1">
      <alignment horizontal="center"/>
    </xf>
    <xf numFmtId="3" fontId="130" fillId="65" borderId="0" xfId="0" quotePrefix="1" applyNumberFormat="1" applyFont="1" applyFill="1" applyBorder="1" applyAlignment="1">
      <alignment horizontal="center"/>
    </xf>
    <xf numFmtId="167" fontId="130" fillId="65" borderId="0" xfId="0" applyNumberFormat="1" applyFont="1" applyFill="1" applyBorder="1" applyAlignment="1">
      <alignment horizontal="center"/>
    </xf>
    <xf numFmtId="3" fontId="130" fillId="65" borderId="0" xfId="0" applyNumberFormat="1" applyFont="1" applyFill="1" applyBorder="1" applyAlignment="1">
      <alignment horizontal="center"/>
    </xf>
    <xf numFmtId="3" fontId="130" fillId="65" borderId="48" xfId="0" quotePrefix="1" applyNumberFormat="1" applyFont="1" applyFill="1" applyBorder="1" applyAlignment="1">
      <alignment horizontal="center"/>
    </xf>
    <xf numFmtId="167" fontId="130" fillId="65" borderId="48" xfId="0" applyNumberFormat="1" applyFont="1" applyFill="1" applyBorder="1" applyAlignment="1">
      <alignment horizontal="center"/>
    </xf>
    <xf numFmtId="3" fontId="130" fillId="65" borderId="48" xfId="0" applyNumberFormat="1" applyFont="1" applyFill="1" applyBorder="1" applyAlignment="1">
      <alignment horizontal="center"/>
    </xf>
    <xf numFmtId="167" fontId="130" fillId="65" borderId="51" xfId="0" applyNumberFormat="1" applyFont="1" applyFill="1" applyBorder="1" applyAlignment="1">
      <alignment horizontal="center"/>
    </xf>
    <xf numFmtId="185" fontId="129" fillId="65"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01" fillId="0" borderId="0" xfId="0" applyFont="1" applyAlignment="1">
      <alignment wrapText="1" readingOrder="1"/>
    </xf>
    <xf numFmtId="0" fontId="136" fillId="0" borderId="0" xfId="0" applyFont="1" applyAlignment="1">
      <alignment wrapText="1" readingOrder="1"/>
    </xf>
    <xf numFmtId="185" fontId="129" fillId="63" borderId="0" xfId="0" applyNumberFormat="1" applyFont="1" applyFill="1" applyBorder="1" applyAlignment="1">
      <alignment horizontal="center"/>
    </xf>
    <xf numFmtId="185" fontId="129" fillId="63" borderId="0" xfId="0" applyNumberFormat="1" applyFont="1" applyFill="1" applyBorder="1" applyAlignment="1">
      <alignment horizontal="center" vertical="top" wrapText="1"/>
    </xf>
    <xf numFmtId="185" fontId="129" fillId="63" borderId="48" xfId="0" applyNumberFormat="1" applyFont="1" applyFill="1" applyBorder="1" applyAlignment="1">
      <alignment horizontal="center" vertical="top" wrapText="1"/>
    </xf>
    <xf numFmtId="0" fontId="12" fillId="3" borderId="49" xfId="0" applyFont="1" applyFill="1" applyBorder="1" applyAlignment="1">
      <alignment horizontal="center"/>
    </xf>
    <xf numFmtId="0" fontId="12" fillId="3" borderId="0" xfId="0" applyFont="1" applyFill="1" applyAlignment="1">
      <alignment horizontal="center"/>
    </xf>
    <xf numFmtId="0" fontId="12" fillId="3" borderId="50" xfId="0" applyFont="1" applyFill="1" applyBorder="1" applyAlignment="1">
      <alignment horizontal="center"/>
    </xf>
    <xf numFmtId="0" fontId="142" fillId="0" borderId="0" xfId="0" applyFont="1" applyAlignment="1">
      <alignment horizontal="left" vertical="center" readingOrder="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1728483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2166633</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E49"/>
  <sheetViews>
    <sheetView zoomScaleNormal="100" workbookViewId="0">
      <pane xSplit="2" topLeftCell="C1" activePane="topRight" state="frozen"/>
      <selection activeCell="F20" sqref="F20"/>
      <selection pane="topRight" activeCell="A7" sqref="A7"/>
    </sheetView>
  </sheetViews>
  <sheetFormatPr defaultColWidth="9.1796875" defaultRowHeight="13"/>
  <cols>
    <col min="1" max="2" width="35.81640625" style="3" bestFit="1" customWidth="1"/>
    <col min="3" max="3" width="2.26953125" style="3" customWidth="1"/>
    <col min="4" max="5" width="11.453125" style="3" customWidth="1"/>
    <col min="6" max="16384" width="9.1796875" style="3"/>
  </cols>
  <sheetData>
    <row r="1" spans="1:5" ht="15.5">
      <c r="B1" s="135" t="s">
        <v>209</v>
      </c>
    </row>
    <row r="6" spans="1:5">
      <c r="D6" s="23"/>
      <c r="E6" s="23"/>
    </row>
    <row r="7" spans="1:5" s="6" customFormat="1">
      <c r="A7" s="43" t="s">
        <v>153</v>
      </c>
      <c r="B7" s="43" t="s">
        <v>63</v>
      </c>
      <c r="C7" s="44"/>
      <c r="D7" s="45">
        <v>2019</v>
      </c>
      <c r="E7" s="45">
        <v>2020</v>
      </c>
    </row>
    <row r="8" spans="1:5">
      <c r="A8" s="7" t="s">
        <v>154</v>
      </c>
      <c r="B8" s="7" t="s">
        <v>0</v>
      </c>
      <c r="D8" s="4"/>
      <c r="E8" s="4"/>
    </row>
    <row r="9" spans="1:5">
      <c r="A9" s="2" t="s">
        <v>155</v>
      </c>
      <c r="B9" s="2" t="s">
        <v>12</v>
      </c>
      <c r="D9" s="17">
        <v>-780998</v>
      </c>
      <c r="E9" s="17">
        <v>-456224.456395177</v>
      </c>
    </row>
    <row r="10" spans="1:5">
      <c r="A10" s="2" t="s">
        <v>156</v>
      </c>
      <c r="B10" s="2" t="s">
        <v>13</v>
      </c>
      <c r="D10" s="17">
        <v>1782443</v>
      </c>
      <c r="E10" s="17">
        <v>1833874.4648812092</v>
      </c>
    </row>
    <row r="11" spans="1:5">
      <c r="A11" s="7" t="s">
        <v>157</v>
      </c>
      <c r="B11" s="7" t="s">
        <v>1</v>
      </c>
      <c r="D11" s="19"/>
      <c r="E11" s="19"/>
    </row>
    <row r="12" spans="1:5">
      <c r="A12" s="5" t="s">
        <v>172</v>
      </c>
      <c r="B12" s="5" t="s">
        <v>124</v>
      </c>
      <c r="C12" s="6"/>
      <c r="D12" s="30">
        <v>1264170.9635265758</v>
      </c>
      <c r="E12" s="30">
        <v>1138017.9822914691</v>
      </c>
    </row>
    <row r="13" spans="1:5">
      <c r="A13" s="2" t="s">
        <v>159</v>
      </c>
      <c r="B13" s="2" t="s">
        <v>2</v>
      </c>
      <c r="D13" s="31">
        <v>1138338.3781374362</v>
      </c>
      <c r="E13" s="31">
        <v>976340.65452164703</v>
      </c>
    </row>
    <row r="14" spans="1:5">
      <c r="A14" s="120" t="s">
        <v>206</v>
      </c>
      <c r="B14" s="120" t="s">
        <v>70</v>
      </c>
      <c r="C14" s="21"/>
      <c r="D14" s="33">
        <v>78924.26040473982</v>
      </c>
      <c r="E14" s="33">
        <v>-205270.76916554038</v>
      </c>
    </row>
    <row r="15" spans="1:5" ht="56.5" customHeight="1">
      <c r="A15" s="121" t="s">
        <v>207</v>
      </c>
      <c r="B15" s="121" t="s">
        <v>123</v>
      </c>
      <c r="C15" s="21"/>
      <c r="D15" s="33">
        <f>Revenues!D22</f>
        <v>105527</v>
      </c>
      <c r="E15" s="33">
        <f>Revenues!E22</f>
        <v>234520</v>
      </c>
    </row>
    <row r="16" spans="1:5">
      <c r="A16" s="2" t="s">
        <v>160</v>
      </c>
      <c r="B16" s="2" t="s">
        <v>3</v>
      </c>
      <c r="D16" s="31">
        <v>65211.780339620935</v>
      </c>
      <c r="E16" s="31">
        <v>56821.39137728131</v>
      </c>
    </row>
    <row r="17" spans="1:5">
      <c r="A17" s="2" t="s">
        <v>161</v>
      </c>
      <c r="B17" s="2" t="s">
        <v>4</v>
      </c>
      <c r="D17" s="31">
        <v>60620.663535096741</v>
      </c>
      <c r="E17" s="31">
        <v>104855.93639254088</v>
      </c>
    </row>
    <row r="18" spans="1:5" s="6" customFormat="1">
      <c r="A18" s="5" t="s">
        <v>162</v>
      </c>
      <c r="B18" s="5" t="s">
        <v>65</v>
      </c>
      <c r="D18" s="32">
        <v>-599135.95806504437</v>
      </c>
      <c r="E18" s="32">
        <v>-605894.37506663718</v>
      </c>
    </row>
    <row r="19" spans="1:5">
      <c r="A19" s="2" t="s">
        <v>159</v>
      </c>
      <c r="B19" s="2" t="s">
        <v>66</v>
      </c>
      <c r="D19" s="31">
        <v>-477675.6429915867</v>
      </c>
      <c r="E19" s="31">
        <v>-468381.47509480157</v>
      </c>
    </row>
    <row r="20" spans="1:5">
      <c r="A20" s="2" t="s">
        <v>160</v>
      </c>
      <c r="B20" s="2" t="s">
        <v>3</v>
      </c>
      <c r="D20" s="31">
        <v>-66487.805468365303</v>
      </c>
      <c r="E20" s="31">
        <v>-67620.273327055198</v>
      </c>
    </row>
    <row r="21" spans="1:5">
      <c r="A21" s="2" t="s">
        <v>161</v>
      </c>
      <c r="B21" s="2" t="s">
        <v>4</v>
      </c>
      <c r="D21" s="31">
        <v>-54972.509605092309</v>
      </c>
      <c r="E21" s="31">
        <v>-69892.626644780437</v>
      </c>
    </row>
    <row r="22" spans="1:5" s="6" customFormat="1">
      <c r="A22" s="5" t="s">
        <v>163</v>
      </c>
      <c r="B22" s="5" t="s">
        <v>5</v>
      </c>
      <c r="D22" s="32">
        <v>665034.87753362104</v>
      </c>
      <c r="E22" s="32">
        <v>532123.60722483206</v>
      </c>
    </row>
    <row r="23" spans="1:5">
      <c r="A23" s="9" t="s">
        <v>164</v>
      </c>
      <c r="B23" s="9" t="s">
        <v>6</v>
      </c>
      <c r="D23" s="35">
        <f>D22/D12</f>
        <v>0.52606403462900009</v>
      </c>
      <c r="E23" s="35">
        <f>E22/E12</f>
        <v>0.46758804826033457</v>
      </c>
    </row>
    <row r="24" spans="1:5">
      <c r="A24" s="2" t="s">
        <v>159</v>
      </c>
      <c r="B24" s="2" t="s">
        <v>2</v>
      </c>
      <c r="D24" s="34">
        <f>D13+D19</f>
        <v>660662.73514584952</v>
      </c>
      <c r="E24" s="34">
        <f>E13+E19</f>
        <v>507959.17942684545</v>
      </c>
    </row>
    <row r="25" spans="1:5">
      <c r="A25" s="9" t="s">
        <v>164</v>
      </c>
      <c r="B25" s="9" t="s">
        <v>6</v>
      </c>
      <c r="D25" s="36">
        <f>D24/D13</f>
        <v>0.58037464767447644</v>
      </c>
      <c r="E25" s="36">
        <f>E24/E13</f>
        <v>0.52026838898326666</v>
      </c>
    </row>
    <row r="26" spans="1:5">
      <c r="A26" s="2" t="s">
        <v>160</v>
      </c>
      <c r="B26" s="2" t="s">
        <v>3</v>
      </c>
      <c r="D26" s="34">
        <f>D16+D20</f>
        <v>-1276.025128744368</v>
      </c>
      <c r="E26" s="34">
        <f>E16+E20</f>
        <v>-10798.881949773888</v>
      </c>
    </row>
    <row r="27" spans="1:5">
      <c r="A27" s="9" t="s">
        <v>164</v>
      </c>
      <c r="B27" s="9" t="s">
        <v>6</v>
      </c>
      <c r="D27" s="37">
        <f>D26/D16</f>
        <v>-1.9567402118127561E-2</v>
      </c>
      <c r="E27" s="37">
        <f>E26/E16</f>
        <v>-0.19004958674932351</v>
      </c>
    </row>
    <row r="28" spans="1:5">
      <c r="A28" s="2" t="s">
        <v>161</v>
      </c>
      <c r="B28" s="2" t="s">
        <v>4</v>
      </c>
      <c r="D28" s="34">
        <f>D17+D21</f>
        <v>5648.1539300044315</v>
      </c>
      <c r="E28" s="34">
        <f>E17+E21</f>
        <v>34963.309747760446</v>
      </c>
    </row>
    <row r="29" spans="1:5">
      <c r="A29" s="9" t="s">
        <v>164</v>
      </c>
      <c r="B29" s="9" t="s">
        <v>6</v>
      </c>
      <c r="D29" s="37">
        <f>D28/D17</f>
        <v>9.3172090185624487E-2</v>
      </c>
      <c r="E29" s="37">
        <f>E28/E17</f>
        <v>0.33344139541008977</v>
      </c>
    </row>
    <row r="30" spans="1:5" s="6" customFormat="1">
      <c r="A30" s="5" t="s">
        <v>165</v>
      </c>
      <c r="B30" s="5" t="s">
        <v>7</v>
      </c>
      <c r="D30" s="32">
        <v>-178281.88681293296</v>
      </c>
      <c r="E30" s="32">
        <v>-159925.84387877499</v>
      </c>
    </row>
    <row r="31" spans="1:5">
      <c r="A31" s="5" t="s">
        <v>8</v>
      </c>
      <c r="B31" s="5" t="s">
        <v>8</v>
      </c>
      <c r="C31" s="6"/>
      <c r="D31" s="40">
        <v>484383.71207745571</v>
      </c>
      <c r="E31" s="40">
        <v>378804.71906305198</v>
      </c>
    </row>
    <row r="32" spans="1:5">
      <c r="A32" s="2" t="s">
        <v>166</v>
      </c>
      <c r="B32" s="2" t="s">
        <v>9</v>
      </c>
      <c r="D32" s="36">
        <f>D31/D12</f>
        <v>0.38316313699074517</v>
      </c>
      <c r="E32" s="36">
        <f>E31/E12</f>
        <v>0.33286356187474769</v>
      </c>
    </row>
    <row r="33" spans="1:5">
      <c r="A33" s="2" t="s">
        <v>167</v>
      </c>
      <c r="B33" s="2" t="s">
        <v>10</v>
      </c>
      <c r="D33" s="31">
        <v>-126129.72015468414</v>
      </c>
      <c r="E33" s="31">
        <v>-127823.49382896975</v>
      </c>
    </row>
    <row r="34" spans="1:5">
      <c r="A34" s="2" t="s">
        <v>171</v>
      </c>
      <c r="B34" s="2" t="s">
        <v>45</v>
      </c>
      <c r="D34" s="31">
        <f>PnL!D33</f>
        <v>-37153</v>
      </c>
      <c r="E34" s="31">
        <f>PnL!E33</f>
        <v>-123442.79140576013</v>
      </c>
    </row>
    <row r="35" spans="1:5">
      <c r="A35" s="5" t="s">
        <v>168</v>
      </c>
      <c r="B35" s="5" t="s">
        <v>14</v>
      </c>
      <c r="C35" s="6"/>
      <c r="D35" s="32">
        <v>277056.59496775572</v>
      </c>
      <c r="E35" s="32">
        <v>80997.526359942567</v>
      </c>
    </row>
    <row r="36" spans="1:5">
      <c r="A36" s="2" t="s">
        <v>169</v>
      </c>
      <c r="B36" s="2" t="s">
        <v>11</v>
      </c>
      <c r="D36" s="36">
        <f>D35/D12</f>
        <v>0.21916070133019738</v>
      </c>
      <c r="E36" s="36">
        <f>E35/E12</f>
        <v>7.1174206049757729E-2</v>
      </c>
    </row>
    <row r="37" spans="1:5">
      <c r="A37" s="6" t="s">
        <v>170</v>
      </c>
      <c r="B37" s="6" t="s">
        <v>15</v>
      </c>
      <c r="C37" s="6"/>
      <c r="D37" s="38">
        <f>D31+D10-D13</f>
        <v>1128488.3339400194</v>
      </c>
      <c r="E37" s="38">
        <f>E31+E10-E13</f>
        <v>1236338.5294226143</v>
      </c>
    </row>
    <row r="38" spans="1:5" ht="52.5">
      <c r="A38" s="133" t="s">
        <v>208</v>
      </c>
      <c r="B38" s="133" t="s">
        <v>125</v>
      </c>
      <c r="D38" s="18"/>
      <c r="E38" s="18"/>
    </row>
    <row r="40" spans="1:5">
      <c r="D40" s="20"/>
      <c r="E40" s="20"/>
    </row>
    <row r="41" spans="1:5">
      <c r="D41" s="13"/>
      <c r="E41" s="13"/>
    </row>
    <row r="42" spans="1:5">
      <c r="D42" s="13"/>
      <c r="E42" s="13"/>
    </row>
    <row r="43" spans="1:5">
      <c r="D43" s="13"/>
      <c r="E43" s="13"/>
    </row>
    <row r="44" spans="1:5">
      <c r="D44" s="13"/>
      <c r="E44" s="13"/>
    </row>
    <row r="45" spans="1:5">
      <c r="D45" s="20"/>
      <c r="E45" s="20"/>
    </row>
    <row r="46" spans="1:5">
      <c r="D46" s="13"/>
      <c r="E46" s="13"/>
    </row>
    <row r="47" spans="1:5">
      <c r="D47" s="13"/>
      <c r="E47" s="13"/>
    </row>
    <row r="48" spans="1:5">
      <c r="D48" s="13"/>
      <c r="E48" s="13"/>
    </row>
    <row r="49" spans="4:5">
      <c r="D49" s="13"/>
      <c r="E49"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zoomScaleNormal="100" workbookViewId="0">
      <pane xSplit="2" topLeftCell="C1" activePane="topRight" state="frozen"/>
      <selection activeCell="F20" sqref="F20"/>
      <selection pane="topRight" activeCell="F20" sqref="F20"/>
    </sheetView>
  </sheetViews>
  <sheetFormatPr defaultColWidth="9.1796875" defaultRowHeight="13"/>
  <cols>
    <col min="1" max="1" width="39.81640625" style="3" customWidth="1"/>
    <col min="2" max="2" width="55.08984375" style="3" customWidth="1"/>
    <col min="3" max="3" width="2.26953125" style="3" customWidth="1"/>
    <col min="4" max="5" width="8.81640625" style="3" bestFit="1" customWidth="1"/>
    <col min="6" max="16384" width="9.1796875" style="3"/>
  </cols>
  <sheetData>
    <row r="1" spans="1:14" ht="14.5">
      <c r="B1" s="134" t="s">
        <v>210</v>
      </c>
    </row>
    <row r="7" spans="1:14" s="6" customFormat="1">
      <c r="A7" s="42" t="s">
        <v>153</v>
      </c>
      <c r="B7" s="42" t="s">
        <v>63</v>
      </c>
      <c r="C7" s="3"/>
      <c r="D7" s="56">
        <v>2019</v>
      </c>
      <c r="E7" s="56">
        <v>2020</v>
      </c>
    </row>
    <row r="8" spans="1:14" ht="24.5" customHeight="1">
      <c r="A8" s="61" t="s">
        <v>126</v>
      </c>
      <c r="B8" s="61" t="s">
        <v>79</v>
      </c>
      <c r="D8" s="41">
        <v>1064327</v>
      </c>
      <c r="E8" s="41">
        <v>1083412</v>
      </c>
      <c r="I8" s="6"/>
      <c r="J8" s="6"/>
      <c r="K8" s="6"/>
      <c r="L8" s="6"/>
      <c r="M8" s="6"/>
      <c r="N8" s="6"/>
    </row>
    <row r="9" spans="1:14" ht="26">
      <c r="A9" s="61" t="s">
        <v>127</v>
      </c>
      <c r="B9" s="61" t="s">
        <v>80</v>
      </c>
      <c r="D9" s="41">
        <v>0</v>
      </c>
      <c r="E9" s="41">
        <v>6831</v>
      </c>
      <c r="I9" s="6"/>
      <c r="J9" s="6"/>
      <c r="K9" s="6"/>
      <c r="L9" s="6"/>
      <c r="M9" s="6"/>
      <c r="N9" s="6"/>
    </row>
    <row r="10" spans="1:14">
      <c r="A10" s="61" t="s">
        <v>128</v>
      </c>
      <c r="B10" s="61" t="s">
        <v>81</v>
      </c>
      <c r="D10" s="41">
        <v>4408</v>
      </c>
      <c r="E10" s="41">
        <v>4130</v>
      </c>
      <c r="I10" s="6"/>
      <c r="J10" s="6"/>
      <c r="K10" s="6"/>
      <c r="L10" s="6"/>
      <c r="M10" s="6"/>
      <c r="N10" s="6"/>
    </row>
    <row r="11" spans="1:14" ht="26">
      <c r="A11" s="61" t="s">
        <v>129</v>
      </c>
      <c r="B11" s="61" t="s">
        <v>82</v>
      </c>
      <c r="D11" s="41">
        <v>-27404</v>
      </c>
      <c r="E11" s="41">
        <v>-27114</v>
      </c>
      <c r="I11" s="6"/>
      <c r="J11" s="6"/>
      <c r="K11" s="6"/>
      <c r="L11" s="6"/>
      <c r="M11" s="6"/>
      <c r="N11" s="6"/>
    </row>
    <row r="12" spans="1:14">
      <c r="A12" s="59" t="s">
        <v>130</v>
      </c>
      <c r="B12" s="59" t="s">
        <v>83</v>
      </c>
      <c r="D12" s="41">
        <v>76538.780339620935</v>
      </c>
      <c r="E12" s="41">
        <v>66421.8</v>
      </c>
      <c r="I12" s="6"/>
      <c r="J12" s="6"/>
      <c r="K12" s="6"/>
      <c r="L12" s="6"/>
      <c r="M12" s="6"/>
      <c r="N12" s="6"/>
    </row>
    <row r="13" spans="1:14">
      <c r="A13" s="59" t="s">
        <v>131</v>
      </c>
      <c r="B13" s="59" t="s">
        <v>84</v>
      </c>
      <c r="D13" s="41">
        <v>8687</v>
      </c>
      <c r="E13" s="41">
        <v>19792</v>
      </c>
      <c r="I13" s="6"/>
      <c r="J13" s="6"/>
      <c r="K13" s="6"/>
      <c r="L13" s="6"/>
      <c r="M13" s="6"/>
      <c r="N13" s="6"/>
    </row>
    <row r="14" spans="1:14">
      <c r="A14" s="61" t="s">
        <v>132</v>
      </c>
      <c r="B14" s="61" t="s">
        <v>85</v>
      </c>
      <c r="D14" s="41">
        <v>0</v>
      </c>
      <c r="E14" s="41">
        <v>-1802.8928976884913</v>
      </c>
      <c r="I14" s="6"/>
      <c r="J14" s="6"/>
      <c r="K14" s="6"/>
      <c r="L14" s="6"/>
      <c r="M14" s="6"/>
      <c r="N14" s="6"/>
    </row>
    <row r="15" spans="1:14" ht="13.5" thickBot="1">
      <c r="A15" s="62" t="s">
        <v>133</v>
      </c>
      <c r="B15" s="62" t="s">
        <v>86</v>
      </c>
      <c r="D15" s="52">
        <v>146300.40174218043</v>
      </c>
      <c r="E15" s="52">
        <v>6142.5706150850056</v>
      </c>
      <c r="I15" s="6"/>
      <c r="J15" s="6"/>
      <c r="K15" s="6"/>
      <c r="L15" s="6"/>
      <c r="M15" s="6"/>
      <c r="N15" s="6"/>
    </row>
    <row r="16" spans="1:14" ht="55.5" customHeight="1">
      <c r="A16" s="47" t="s">
        <v>134</v>
      </c>
      <c r="B16" s="47" t="s">
        <v>87</v>
      </c>
      <c r="D16" s="58">
        <v>1272857.1820818014</v>
      </c>
      <c r="E16" s="58">
        <v>1157812.4777173966</v>
      </c>
      <c r="I16" s="6"/>
      <c r="J16" s="6"/>
      <c r="K16" s="6"/>
      <c r="L16" s="6"/>
      <c r="M16" s="6"/>
      <c r="N16" s="6"/>
    </row>
    <row r="17" spans="1:14">
      <c r="A17" s="46"/>
      <c r="B17" s="46"/>
      <c r="D17" s="49"/>
      <c r="E17" s="49"/>
      <c r="I17" s="6"/>
      <c r="J17" s="6"/>
      <c r="K17" s="6"/>
      <c r="L17" s="6"/>
      <c r="M17" s="6"/>
      <c r="N17" s="6"/>
    </row>
    <row r="18" spans="1:14">
      <c r="A18" s="59" t="s">
        <v>135</v>
      </c>
      <c r="B18" s="59" t="s">
        <v>36</v>
      </c>
      <c r="D18" s="60">
        <v>-356998</v>
      </c>
      <c r="E18" s="60">
        <v>-341862.11792727601</v>
      </c>
      <c r="I18" s="6"/>
      <c r="J18" s="6"/>
      <c r="K18" s="6"/>
      <c r="L18" s="6"/>
      <c r="M18" s="6"/>
      <c r="N18" s="6"/>
    </row>
    <row r="19" spans="1:14">
      <c r="A19" s="59" t="s">
        <v>136</v>
      </c>
      <c r="B19" s="59" t="s">
        <v>37</v>
      </c>
      <c r="D19" s="60">
        <v>-44043</v>
      </c>
      <c r="E19" s="60">
        <v>-46543</v>
      </c>
      <c r="I19" s="6"/>
      <c r="J19" s="6"/>
      <c r="K19" s="6"/>
      <c r="L19" s="6"/>
      <c r="M19" s="6"/>
      <c r="N19" s="6"/>
    </row>
    <row r="20" spans="1:14">
      <c r="A20" s="59" t="s">
        <v>137</v>
      </c>
      <c r="B20" s="59" t="s">
        <v>38</v>
      </c>
      <c r="D20" s="60">
        <v>-152389</v>
      </c>
      <c r="E20" s="60">
        <v>-134928</v>
      </c>
      <c r="I20" s="6"/>
      <c r="J20" s="6"/>
      <c r="K20" s="6"/>
      <c r="L20" s="6"/>
      <c r="M20" s="6"/>
      <c r="N20" s="6"/>
    </row>
    <row r="21" spans="1:14" ht="13.5" thickBot="1">
      <c r="A21" s="63" t="s">
        <v>138</v>
      </c>
      <c r="B21" s="63" t="s">
        <v>39</v>
      </c>
      <c r="D21" s="52">
        <v>-279088</v>
      </c>
      <c r="E21" s="52">
        <v>-302214.23853789998</v>
      </c>
      <c r="I21" s="6"/>
      <c r="J21" s="6"/>
      <c r="K21" s="6"/>
      <c r="L21" s="6"/>
      <c r="M21" s="6"/>
      <c r="N21" s="6"/>
    </row>
    <row r="22" spans="1:14">
      <c r="A22" s="46"/>
      <c r="B22" s="46"/>
      <c r="D22" s="51">
        <v>-832518</v>
      </c>
      <c r="E22" s="51">
        <v>-825547.35646517598</v>
      </c>
      <c r="I22" s="6"/>
      <c r="J22" s="6"/>
      <c r="K22" s="6"/>
      <c r="L22" s="6"/>
      <c r="M22" s="6"/>
      <c r="N22" s="6"/>
    </row>
    <row r="23" spans="1:14">
      <c r="A23" s="48"/>
      <c r="B23" s="48"/>
      <c r="D23" s="51"/>
      <c r="E23" s="51"/>
      <c r="I23" s="6"/>
      <c r="J23" s="6"/>
      <c r="K23" s="6"/>
      <c r="L23" s="6"/>
      <c r="M23" s="6"/>
      <c r="N23" s="6"/>
    </row>
    <row r="24" spans="1:14">
      <c r="A24" s="48" t="s">
        <v>139</v>
      </c>
      <c r="B24" s="48" t="s">
        <v>40</v>
      </c>
      <c r="D24" s="58">
        <v>440339.18208180135</v>
      </c>
      <c r="E24" s="58">
        <v>332265.12125222059</v>
      </c>
      <c r="I24" s="6"/>
      <c r="J24" s="6"/>
      <c r="K24" s="6"/>
      <c r="L24" s="6"/>
      <c r="M24" s="6"/>
      <c r="N24" s="6"/>
    </row>
    <row r="25" spans="1:14">
      <c r="A25" s="48"/>
      <c r="B25" s="48"/>
      <c r="D25" s="49"/>
      <c r="E25" s="49"/>
      <c r="I25" s="6"/>
      <c r="J25" s="6"/>
      <c r="K25" s="6"/>
      <c r="L25" s="6"/>
      <c r="M25" s="6"/>
      <c r="N25" s="6"/>
    </row>
    <row r="26" spans="1:14">
      <c r="A26" s="46" t="s">
        <v>140</v>
      </c>
      <c r="B26" s="46" t="s">
        <v>41</v>
      </c>
      <c r="D26" s="41">
        <v>211</v>
      </c>
      <c r="E26" s="41">
        <v>89</v>
      </c>
      <c r="I26" s="6"/>
      <c r="J26" s="6"/>
      <c r="K26" s="6"/>
      <c r="L26" s="6"/>
      <c r="M26" s="6"/>
      <c r="N26" s="6"/>
    </row>
    <row r="27" spans="1:14">
      <c r="A27" s="46" t="s">
        <v>141</v>
      </c>
      <c r="B27" s="46" t="s">
        <v>42</v>
      </c>
      <c r="D27" s="60">
        <v>-126341</v>
      </c>
      <c r="E27" s="60">
        <v>-127913</v>
      </c>
      <c r="I27" s="6"/>
      <c r="J27" s="6"/>
      <c r="K27" s="6"/>
      <c r="L27" s="6"/>
      <c r="M27" s="6"/>
      <c r="N27" s="6"/>
    </row>
    <row r="28" spans="1:14" ht="13.5" thickBot="1">
      <c r="A28" s="64" t="s">
        <v>142</v>
      </c>
      <c r="B28" s="64" t="s">
        <v>88</v>
      </c>
      <c r="D28" s="53">
        <v>-2767</v>
      </c>
      <c r="E28" s="53">
        <v>-2546</v>
      </c>
      <c r="I28" s="6"/>
      <c r="J28" s="6"/>
      <c r="K28" s="6"/>
      <c r="L28" s="6"/>
      <c r="M28" s="6"/>
      <c r="N28" s="6"/>
    </row>
    <row r="29" spans="1:14">
      <c r="A29" s="48" t="s">
        <v>143</v>
      </c>
      <c r="B29" s="48" t="s">
        <v>43</v>
      </c>
      <c r="D29" s="65">
        <v>-126129</v>
      </c>
      <c r="E29" s="65">
        <v>-127824</v>
      </c>
      <c r="I29" s="6"/>
      <c r="J29" s="6"/>
      <c r="K29" s="6"/>
      <c r="L29" s="6"/>
      <c r="M29" s="6"/>
      <c r="N29" s="6"/>
    </row>
    <row r="30" spans="1:14">
      <c r="A30" s="48"/>
      <c r="B30" s="48"/>
      <c r="D30" s="49"/>
      <c r="E30" s="49"/>
      <c r="I30" s="6"/>
      <c r="J30" s="6"/>
      <c r="K30" s="6"/>
      <c r="L30" s="6"/>
      <c r="M30" s="6"/>
      <c r="N30" s="6"/>
    </row>
    <row r="31" spans="1:14">
      <c r="A31" s="48" t="s">
        <v>144</v>
      </c>
      <c r="B31" s="48" t="s">
        <v>44</v>
      </c>
      <c r="D31" s="58">
        <v>314210.18208180135</v>
      </c>
      <c r="E31" s="58">
        <v>204441.12125222059</v>
      </c>
      <c r="I31" s="6"/>
      <c r="J31" s="6"/>
      <c r="K31" s="6"/>
      <c r="L31" s="6"/>
      <c r="M31" s="6"/>
    </row>
    <row r="32" spans="1:14">
      <c r="A32" s="48"/>
      <c r="B32" s="48"/>
      <c r="D32" s="49"/>
      <c r="E32" s="49"/>
      <c r="I32" s="6"/>
      <c r="J32" s="6"/>
      <c r="K32" s="6"/>
      <c r="L32" s="6"/>
      <c r="M32" s="6"/>
    </row>
    <row r="33" spans="1:13">
      <c r="A33" s="46" t="s">
        <v>145</v>
      </c>
      <c r="B33" s="46" t="s">
        <v>45</v>
      </c>
      <c r="D33" s="51">
        <v>-37153</v>
      </c>
      <c r="E33" s="51">
        <v>-123442.79140576013</v>
      </c>
      <c r="I33" s="6"/>
      <c r="J33" s="6"/>
      <c r="K33" s="6"/>
      <c r="L33" s="6"/>
      <c r="M33" s="6"/>
    </row>
    <row r="34" spans="1:13">
      <c r="A34" s="46"/>
      <c r="B34" s="46"/>
      <c r="D34" s="49"/>
      <c r="E34" s="49"/>
      <c r="I34" s="6"/>
      <c r="J34" s="6"/>
      <c r="K34" s="6"/>
      <c r="L34" s="6"/>
      <c r="M34" s="6"/>
    </row>
    <row r="35" spans="1:13" ht="13.5" thickBot="1">
      <c r="A35" s="48" t="s">
        <v>146</v>
      </c>
      <c r="B35" s="48" t="s">
        <v>46</v>
      </c>
      <c r="D35" s="66">
        <v>277057.18208180135</v>
      </c>
      <c r="E35" s="66">
        <v>80998.32984646046</v>
      </c>
      <c r="I35" s="6"/>
      <c r="J35" s="6"/>
      <c r="K35" s="6"/>
      <c r="L35" s="6"/>
      <c r="M35" s="6"/>
    </row>
    <row r="36" spans="1:13">
      <c r="A36" s="48"/>
      <c r="B36" s="48"/>
      <c r="D36" s="49"/>
      <c r="E36" s="49"/>
      <c r="I36" s="6"/>
      <c r="J36" s="6"/>
      <c r="K36" s="6"/>
      <c r="L36" s="6"/>
      <c r="M36" s="6"/>
    </row>
    <row r="37" spans="1:13">
      <c r="A37" s="48" t="s">
        <v>147</v>
      </c>
      <c r="B37" s="48" t="s">
        <v>47</v>
      </c>
      <c r="D37" s="49"/>
      <c r="E37" s="49"/>
      <c r="I37" s="6"/>
      <c r="J37" s="6"/>
      <c r="K37" s="6"/>
      <c r="L37" s="6"/>
      <c r="M37" s="6"/>
    </row>
    <row r="38" spans="1:13">
      <c r="A38" s="46" t="s">
        <v>148</v>
      </c>
      <c r="B38" s="46" t="s">
        <v>48</v>
      </c>
      <c r="D38" s="49">
        <v>276390.18208180135</v>
      </c>
      <c r="E38" s="49">
        <v>81356.32984646046</v>
      </c>
      <c r="I38" s="6"/>
      <c r="J38" s="6"/>
      <c r="K38" s="6"/>
      <c r="L38" s="6"/>
      <c r="M38" s="6"/>
    </row>
    <row r="39" spans="1:13" ht="13.5" thickBot="1">
      <c r="A39" s="46" t="s">
        <v>149</v>
      </c>
      <c r="B39" s="46" t="s">
        <v>31</v>
      </c>
      <c r="D39" s="50">
        <v>667</v>
      </c>
      <c r="E39" s="50">
        <v>-358</v>
      </c>
      <c r="I39" s="6"/>
      <c r="J39" s="6"/>
      <c r="K39" s="6"/>
      <c r="L39" s="6"/>
      <c r="M39" s="6"/>
    </row>
    <row r="40" spans="1:13" ht="13.5" thickBot="1">
      <c r="A40" s="48" t="s">
        <v>146</v>
      </c>
      <c r="B40" s="48" t="s">
        <v>46</v>
      </c>
      <c r="D40" s="67">
        <v>277057</v>
      </c>
      <c r="E40" s="67">
        <v>80998.32984646046</v>
      </c>
      <c r="I40" s="6"/>
      <c r="J40" s="6"/>
      <c r="K40" s="6"/>
      <c r="L40" s="6"/>
      <c r="M40" s="6"/>
    </row>
    <row r="41" spans="1:13" ht="13.5" thickTop="1">
      <c r="A41" s="48"/>
      <c r="B41" s="48"/>
      <c r="D41" s="49"/>
      <c r="E41" s="49"/>
      <c r="I41" s="6"/>
      <c r="J41" s="6"/>
      <c r="K41" s="6"/>
      <c r="L41" s="6"/>
      <c r="M41" s="6"/>
    </row>
    <row r="42" spans="1:13">
      <c r="A42" s="48" t="s">
        <v>150</v>
      </c>
      <c r="B42" s="48" t="s">
        <v>89</v>
      </c>
      <c r="D42" s="49"/>
      <c r="E42" s="49"/>
      <c r="I42" s="6"/>
      <c r="J42" s="6"/>
      <c r="K42" s="6"/>
      <c r="L42" s="6"/>
      <c r="M42" s="6"/>
    </row>
    <row r="43" spans="1:13">
      <c r="A43" s="57" t="s">
        <v>151</v>
      </c>
      <c r="B43" s="57" t="s">
        <v>49</v>
      </c>
      <c r="D43" s="54">
        <v>14.61</v>
      </c>
      <c r="E43" s="54">
        <v>4.2872055373689451</v>
      </c>
      <c r="I43" s="6"/>
      <c r="J43" s="6"/>
      <c r="K43" s="6"/>
      <c r="L43" s="6"/>
      <c r="M43" s="6"/>
    </row>
    <row r="44" spans="1:13">
      <c r="A44" s="57" t="s">
        <v>152</v>
      </c>
      <c r="B44" s="57" t="s">
        <v>50</v>
      </c>
      <c r="D44" s="54">
        <v>14.3</v>
      </c>
      <c r="E44" s="54">
        <v>4.2242355855770803</v>
      </c>
      <c r="I44" s="6"/>
      <c r="J44" s="6"/>
      <c r="K44" s="6"/>
      <c r="L44" s="6"/>
      <c r="M44" s="6"/>
    </row>
    <row r="45" spans="1:13">
      <c r="D45" s="55"/>
      <c r="E45" s="55"/>
      <c r="I45" s="6"/>
      <c r="J45" s="6"/>
      <c r="K45" s="6"/>
      <c r="L45" s="6"/>
      <c r="M45" s="6"/>
    </row>
    <row r="46" spans="1:13">
      <c r="D46" s="55"/>
      <c r="E46" s="55"/>
      <c r="I46" s="6"/>
      <c r="J46" s="6"/>
      <c r="K46" s="6"/>
      <c r="L46" s="6"/>
      <c r="M46" s="6"/>
    </row>
    <row r="47" spans="1:13">
      <c r="D47" s="55"/>
      <c r="E47" s="55"/>
      <c r="I47" s="6"/>
      <c r="J47" s="6"/>
      <c r="K47" s="6"/>
      <c r="L47" s="6"/>
      <c r="M47" s="6"/>
    </row>
    <row r="48" spans="1:13">
      <c r="D48" s="55"/>
      <c r="E48" s="55"/>
      <c r="I48" s="6"/>
      <c r="J48" s="6"/>
      <c r="K48" s="6"/>
      <c r="L48" s="6"/>
      <c r="M48" s="6"/>
    </row>
    <row r="49" spans="4:13">
      <c r="D49" s="55"/>
      <c r="E49" s="55"/>
      <c r="I49" s="6"/>
      <c r="J49" s="6"/>
      <c r="K49" s="6"/>
      <c r="L49" s="6"/>
      <c r="M49" s="6"/>
    </row>
    <row r="50" spans="4:13">
      <c r="D50" s="55"/>
      <c r="E50" s="55"/>
      <c r="I50" s="6"/>
      <c r="J50" s="6"/>
      <c r="K50" s="6"/>
      <c r="L50" s="6"/>
      <c r="M50" s="6"/>
    </row>
    <row r="51" spans="4:13">
      <c r="D51" s="55"/>
      <c r="E51" s="55"/>
      <c r="I51" s="6"/>
      <c r="J51" s="6"/>
      <c r="K51" s="6"/>
      <c r="L51" s="6"/>
      <c r="M51" s="6"/>
    </row>
    <row r="52" spans="4:13">
      <c r="D52" s="55"/>
      <c r="E52" s="55"/>
      <c r="I52" s="6"/>
      <c r="J52" s="6"/>
      <c r="K52" s="6"/>
      <c r="L52" s="6"/>
      <c r="M52" s="6"/>
    </row>
    <row r="53" spans="4:13">
      <c r="D53" s="55"/>
      <c r="E53" s="55"/>
      <c r="I53" s="6"/>
      <c r="J53" s="6"/>
      <c r="K53" s="6"/>
      <c r="L53" s="6"/>
      <c r="M53" s="6"/>
    </row>
    <row r="54" spans="4:13">
      <c r="D54" s="55"/>
      <c r="E54" s="55"/>
      <c r="I54" s="6"/>
      <c r="J54" s="6"/>
      <c r="K54" s="6"/>
      <c r="L54" s="6"/>
      <c r="M54" s="6"/>
    </row>
    <row r="55" spans="4:13">
      <c r="D55" s="55"/>
      <c r="E55" s="55"/>
      <c r="I55" s="6"/>
      <c r="J55" s="6"/>
      <c r="K55" s="6"/>
      <c r="L55" s="6"/>
      <c r="M55" s="6"/>
    </row>
    <row r="56" spans="4:13">
      <c r="D56" s="55"/>
      <c r="E56" s="55"/>
      <c r="I56" s="6"/>
      <c r="J56" s="6"/>
      <c r="K56" s="6"/>
      <c r="L56" s="6"/>
      <c r="M56" s="6"/>
    </row>
    <row r="57" spans="4:13">
      <c r="D57" s="55"/>
      <c r="E57" s="55"/>
      <c r="I57" s="6"/>
      <c r="J57" s="6"/>
      <c r="K57" s="6"/>
      <c r="L57" s="6"/>
      <c r="M57" s="6"/>
    </row>
    <row r="58" spans="4:13">
      <c r="D58" s="55"/>
      <c r="E58" s="55"/>
      <c r="I58" s="6"/>
      <c r="J58" s="6"/>
      <c r="K58" s="6"/>
      <c r="L58" s="6"/>
      <c r="M58" s="6"/>
    </row>
    <row r="59" spans="4:13">
      <c r="D59" s="55"/>
      <c r="E59" s="55"/>
      <c r="I59" s="6"/>
      <c r="J59" s="6"/>
      <c r="K59" s="6"/>
      <c r="L59" s="6"/>
      <c r="M59" s="6"/>
    </row>
    <row r="60" spans="4:13">
      <c r="D60" s="55"/>
      <c r="E60" s="55"/>
      <c r="I60" s="6"/>
      <c r="J60" s="6"/>
      <c r="K60" s="6"/>
      <c r="L60" s="6"/>
      <c r="M60" s="6"/>
    </row>
    <row r="61" spans="4:13">
      <c r="D61" s="55"/>
      <c r="E61" s="55"/>
      <c r="I61" s="6"/>
      <c r="J61" s="6"/>
      <c r="K61" s="6"/>
      <c r="L61" s="6"/>
      <c r="M61" s="6"/>
    </row>
    <row r="62" spans="4:13">
      <c r="D62" s="55"/>
      <c r="E62" s="55"/>
      <c r="I62" s="6"/>
      <c r="J62" s="6"/>
      <c r="K62" s="6"/>
      <c r="L62" s="6"/>
      <c r="M62" s="6"/>
    </row>
    <row r="63" spans="4:13">
      <c r="D63" s="55"/>
      <c r="E63" s="55"/>
      <c r="I63" s="6"/>
      <c r="J63" s="6"/>
      <c r="K63" s="6"/>
      <c r="L63" s="6"/>
      <c r="M63" s="6"/>
    </row>
    <row r="64" spans="4:13">
      <c r="D64" s="55"/>
      <c r="E64" s="55"/>
      <c r="I64" s="6"/>
      <c r="J64" s="6"/>
      <c r="K64" s="6"/>
      <c r="L64" s="6"/>
      <c r="M64" s="6"/>
    </row>
    <row r="65" spans="4:13">
      <c r="D65" s="55"/>
      <c r="E65" s="55"/>
      <c r="I65" s="6"/>
      <c r="J65" s="6"/>
      <c r="K65" s="6"/>
      <c r="L65" s="6"/>
      <c r="M65" s="6"/>
    </row>
    <row r="66" spans="4:13">
      <c r="D66" s="55"/>
      <c r="E66" s="55"/>
      <c r="I66" s="6"/>
      <c r="J66" s="6"/>
      <c r="K66" s="6"/>
      <c r="L66" s="6"/>
      <c r="M66" s="6"/>
    </row>
    <row r="67" spans="4:13">
      <c r="D67" s="55"/>
      <c r="E67" s="55"/>
      <c r="I67" s="6"/>
      <c r="J67" s="6"/>
      <c r="K67" s="6"/>
      <c r="L67" s="6"/>
      <c r="M67" s="6"/>
    </row>
    <row r="68" spans="4:13">
      <c r="D68" s="55"/>
      <c r="E68" s="55"/>
      <c r="I68" s="6"/>
      <c r="J68" s="6"/>
      <c r="K68" s="6"/>
      <c r="L68" s="6"/>
      <c r="M68" s="6"/>
    </row>
    <row r="69" spans="4:13">
      <c r="D69" s="55"/>
      <c r="E69" s="55"/>
      <c r="I69" s="6"/>
      <c r="J69" s="6"/>
      <c r="K69" s="6"/>
      <c r="L69" s="6"/>
      <c r="M69" s="6"/>
    </row>
    <row r="70" spans="4:13">
      <c r="D70" s="55"/>
      <c r="E70" s="55"/>
      <c r="I70" s="6"/>
      <c r="J70" s="6"/>
      <c r="K70" s="6"/>
      <c r="L70" s="6"/>
      <c r="M70" s="6"/>
    </row>
    <row r="71" spans="4:13">
      <c r="D71" s="55"/>
      <c r="E71" s="55"/>
      <c r="I71" s="6"/>
      <c r="J71" s="6"/>
      <c r="K71" s="6"/>
      <c r="L71" s="6"/>
      <c r="M71" s="6"/>
    </row>
    <row r="72" spans="4:13">
      <c r="D72" s="55"/>
      <c r="E72" s="55"/>
      <c r="I72" s="6"/>
      <c r="J72" s="6"/>
      <c r="K72" s="6"/>
      <c r="L72" s="6"/>
      <c r="M72" s="6"/>
    </row>
    <row r="73" spans="4:13">
      <c r="D73" s="55"/>
      <c r="E73" s="55"/>
    </row>
    <row r="74" spans="4:13">
      <c r="D74" s="55"/>
      <c r="E74" s="55"/>
    </row>
    <row r="75" spans="4:13">
      <c r="D75" s="55"/>
      <c r="E75" s="55"/>
    </row>
    <row r="76" spans="4:13">
      <c r="D76" s="55"/>
      <c r="E76" s="5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F60"/>
  <sheetViews>
    <sheetView zoomScaleNormal="100" workbookViewId="0">
      <pane xSplit="2" topLeftCell="C1" activePane="topRight" state="frozen"/>
      <selection activeCell="F20" sqref="F20"/>
      <selection pane="topRight" activeCell="F20" sqref="F20"/>
    </sheetView>
  </sheetViews>
  <sheetFormatPr defaultColWidth="9.1796875" defaultRowHeight="13"/>
  <cols>
    <col min="1" max="2" width="62.26953125" style="3" bestFit="1" customWidth="1"/>
    <col min="3" max="4" width="2.26953125" style="3" customWidth="1"/>
    <col min="5" max="6" width="12.1796875" style="3" customWidth="1"/>
    <col min="7" max="16384" width="9.1796875" style="3"/>
  </cols>
  <sheetData>
    <row r="1" spans="1:6" ht="14.5">
      <c r="B1" s="134" t="s">
        <v>211</v>
      </c>
    </row>
    <row r="7" spans="1:6" s="6" customFormat="1">
      <c r="A7" s="43" t="s">
        <v>153</v>
      </c>
      <c r="B7" s="43" t="s">
        <v>62</v>
      </c>
      <c r="C7" s="44"/>
      <c r="E7" s="45" t="s">
        <v>68</v>
      </c>
      <c r="F7" s="45" t="s">
        <v>71</v>
      </c>
    </row>
    <row r="8" spans="1:6">
      <c r="A8" s="7" t="s">
        <v>197</v>
      </c>
      <c r="B8" s="7" t="s">
        <v>34</v>
      </c>
      <c r="E8" s="4"/>
      <c r="F8" s="4"/>
    </row>
    <row r="9" spans="1:6">
      <c r="A9" s="2" t="s">
        <v>173</v>
      </c>
      <c r="B9" s="2" t="s">
        <v>16</v>
      </c>
      <c r="E9" s="41">
        <v>150274</v>
      </c>
      <c r="F9" s="41">
        <v>145552</v>
      </c>
    </row>
    <row r="10" spans="1:6">
      <c r="A10" s="2" t="s">
        <v>198</v>
      </c>
      <c r="B10" s="2" t="s">
        <v>72</v>
      </c>
      <c r="E10" s="25">
        <v>3820</v>
      </c>
      <c r="F10" s="25">
        <v>0</v>
      </c>
    </row>
    <row r="11" spans="1:6">
      <c r="A11" s="2" t="s">
        <v>199</v>
      </c>
      <c r="B11" s="2" t="s">
        <v>73</v>
      </c>
      <c r="E11" s="25">
        <v>399</v>
      </c>
      <c r="F11" s="25">
        <v>0</v>
      </c>
    </row>
    <row r="12" spans="1:6" hidden="1">
      <c r="A12" s="39" t="s">
        <v>174</v>
      </c>
      <c r="B12" s="39" t="s">
        <v>55</v>
      </c>
      <c r="E12" s="25">
        <v>23988</v>
      </c>
      <c r="F12" s="25">
        <v>16804</v>
      </c>
    </row>
    <row r="13" spans="1:6">
      <c r="A13" s="2" t="s">
        <v>176</v>
      </c>
      <c r="B13" s="2" t="s">
        <v>17</v>
      </c>
      <c r="E13" s="25">
        <v>31852</v>
      </c>
      <c r="F13" s="25">
        <v>28357</v>
      </c>
    </row>
    <row r="14" spans="1:6">
      <c r="A14" s="2" t="s">
        <v>177</v>
      </c>
      <c r="B14" s="2" t="s">
        <v>56</v>
      </c>
      <c r="E14" s="25">
        <v>34691.938439213998</v>
      </c>
      <c r="F14" s="25">
        <v>32068.954025669009</v>
      </c>
    </row>
    <row r="15" spans="1:6">
      <c r="A15" s="2" t="s">
        <v>175</v>
      </c>
      <c r="B15" s="2" t="s">
        <v>74</v>
      </c>
      <c r="E15" s="25">
        <v>4411438</v>
      </c>
      <c r="F15" s="25">
        <v>4208724.0645174189</v>
      </c>
    </row>
    <row r="16" spans="1:6">
      <c r="A16" s="2" t="s">
        <v>181</v>
      </c>
      <c r="B16" s="2" t="s">
        <v>75</v>
      </c>
      <c r="E16" s="25">
        <v>0</v>
      </c>
      <c r="F16" s="25">
        <v>31180.404997387581</v>
      </c>
    </row>
    <row r="17" spans="1:6">
      <c r="A17" s="2" t="s">
        <v>178</v>
      </c>
      <c r="B17" s="2" t="s">
        <v>57</v>
      </c>
      <c r="E17" s="25">
        <v>82973</v>
      </c>
      <c r="F17" s="25">
        <v>91864</v>
      </c>
    </row>
    <row r="18" spans="1:6">
      <c r="A18" s="2" t="s">
        <v>180</v>
      </c>
      <c r="B18" s="2" t="s">
        <v>19</v>
      </c>
      <c r="E18" s="28">
        <v>47206</v>
      </c>
      <c r="F18" s="28">
        <v>23916</v>
      </c>
    </row>
    <row r="19" spans="1:6">
      <c r="A19" s="2" t="s">
        <v>179</v>
      </c>
      <c r="B19" s="2" t="s">
        <v>18</v>
      </c>
      <c r="E19" s="28">
        <v>50252</v>
      </c>
      <c r="F19" s="28">
        <v>50729</v>
      </c>
    </row>
    <row r="20" spans="1:6">
      <c r="A20" s="2" t="s">
        <v>182</v>
      </c>
      <c r="B20" s="2" t="s">
        <v>58</v>
      </c>
      <c r="E20" s="25">
        <v>3020</v>
      </c>
      <c r="F20" s="25">
        <v>13836</v>
      </c>
    </row>
    <row r="21" spans="1:6">
      <c r="A21" s="5" t="s">
        <v>183</v>
      </c>
      <c r="B21" s="5" t="s">
        <v>26</v>
      </c>
      <c r="E21" s="24">
        <f>SUM(E9:E20)</f>
        <v>4839913.9384392137</v>
      </c>
      <c r="F21" s="24">
        <f>SUM(F9:F20)</f>
        <v>4643031.4235404758</v>
      </c>
    </row>
    <row r="22" spans="1:6">
      <c r="A22" s="7" t="s">
        <v>200</v>
      </c>
      <c r="B22" s="7" t="s">
        <v>35</v>
      </c>
      <c r="E22" s="4"/>
      <c r="F22" s="4"/>
    </row>
    <row r="23" spans="1:6">
      <c r="A23" s="12" t="s">
        <v>184</v>
      </c>
      <c r="B23" s="12" t="s">
        <v>27</v>
      </c>
      <c r="E23" s="27"/>
      <c r="F23" s="27"/>
    </row>
    <row r="24" spans="1:6">
      <c r="A24" s="8" t="s">
        <v>185</v>
      </c>
      <c r="B24" s="8" t="s">
        <v>20</v>
      </c>
      <c r="E24" s="25">
        <v>94478.214903362183</v>
      </c>
      <c r="F24" s="25">
        <v>112227.21374312669</v>
      </c>
    </row>
    <row r="25" spans="1:6">
      <c r="A25" s="8" t="s">
        <v>198</v>
      </c>
      <c r="B25" s="8" t="s">
        <v>72</v>
      </c>
      <c r="E25" s="25">
        <v>0</v>
      </c>
      <c r="F25" s="25">
        <v>11236</v>
      </c>
    </row>
    <row r="26" spans="1:6">
      <c r="A26" s="8" t="s">
        <v>199</v>
      </c>
      <c r="B26" s="8" t="s">
        <v>73</v>
      </c>
      <c r="C26" s="6"/>
      <c r="E26" s="25">
        <v>3924</v>
      </c>
      <c r="F26" s="25">
        <v>18386</v>
      </c>
    </row>
    <row r="27" spans="1:6">
      <c r="A27" s="8" t="s">
        <v>201</v>
      </c>
      <c r="B27" s="8" t="s">
        <v>21</v>
      </c>
      <c r="C27" s="6"/>
      <c r="E27" s="25">
        <v>39343</v>
      </c>
      <c r="F27" s="25">
        <v>42860</v>
      </c>
    </row>
    <row r="28" spans="1:6">
      <c r="A28" s="8" t="s">
        <v>186</v>
      </c>
      <c r="B28" s="8" t="s">
        <v>59</v>
      </c>
      <c r="E28" s="25">
        <v>6673</v>
      </c>
      <c r="F28" s="25">
        <v>5223</v>
      </c>
    </row>
    <row r="29" spans="1:6">
      <c r="A29" s="8" t="s">
        <v>202</v>
      </c>
      <c r="B29" s="8" t="s">
        <v>76</v>
      </c>
      <c r="E29" s="25">
        <v>2705727</v>
      </c>
      <c r="F29" s="25">
        <v>2222176</v>
      </c>
    </row>
    <row r="30" spans="1:6">
      <c r="A30" s="8" t="s">
        <v>203</v>
      </c>
      <c r="B30" s="8" t="s">
        <v>77</v>
      </c>
      <c r="E30" s="25">
        <v>24178</v>
      </c>
      <c r="F30" s="25">
        <v>53123.624640000002</v>
      </c>
    </row>
    <row r="31" spans="1:6">
      <c r="A31" s="8" t="s">
        <v>187</v>
      </c>
      <c r="B31" s="8" t="s">
        <v>78</v>
      </c>
      <c r="E31" s="25">
        <v>6498</v>
      </c>
      <c r="F31" s="25">
        <v>134339.18985195717</v>
      </c>
    </row>
    <row r="32" spans="1:6">
      <c r="A32" s="10" t="s">
        <v>188</v>
      </c>
      <c r="B32" s="10" t="s">
        <v>28</v>
      </c>
      <c r="E32" s="26">
        <f>SUM(E24:E31)</f>
        <v>2880821.2149033621</v>
      </c>
      <c r="F32" s="26">
        <f>SUM(F24:F31)</f>
        <v>2599571.0282350839</v>
      </c>
    </row>
    <row r="33" spans="1:6">
      <c r="A33" s="12" t="s">
        <v>189</v>
      </c>
      <c r="B33" s="12" t="s">
        <v>29</v>
      </c>
      <c r="E33" s="29"/>
      <c r="F33" s="29"/>
    </row>
    <row r="34" spans="1:6">
      <c r="A34" s="8" t="s">
        <v>190</v>
      </c>
      <c r="B34" s="8" t="s">
        <v>60</v>
      </c>
      <c r="E34" s="25">
        <v>18972</v>
      </c>
      <c r="F34" s="25">
        <v>19011</v>
      </c>
    </row>
    <row r="35" spans="1:6">
      <c r="A35" s="8" t="s">
        <v>191</v>
      </c>
      <c r="B35" s="8" t="s">
        <v>22</v>
      </c>
      <c r="E35" s="25">
        <v>307192</v>
      </c>
      <c r="F35" s="25">
        <v>310430</v>
      </c>
    </row>
    <row r="36" spans="1:6">
      <c r="A36" s="8" t="s">
        <v>192</v>
      </c>
      <c r="B36" s="8" t="s">
        <v>61</v>
      </c>
      <c r="E36" s="25">
        <v>78</v>
      </c>
      <c r="F36" s="25">
        <v>-14783</v>
      </c>
    </row>
    <row r="37" spans="1:6">
      <c r="A37" s="8" t="s">
        <v>204</v>
      </c>
      <c r="B37" s="8" t="s">
        <v>23</v>
      </c>
      <c r="E37" s="25">
        <v>-30219</v>
      </c>
      <c r="F37" s="25">
        <v>81360</v>
      </c>
    </row>
    <row r="38" spans="1:6">
      <c r="A38" s="8" t="s">
        <v>193</v>
      </c>
      <c r="B38" s="8" t="s">
        <v>24</v>
      </c>
      <c r="E38" s="25">
        <v>104582</v>
      </c>
      <c r="F38" s="25">
        <v>103626</v>
      </c>
    </row>
    <row r="39" spans="1:6">
      <c r="A39" s="8" t="s">
        <v>194</v>
      </c>
      <c r="B39" s="8" t="s">
        <v>25</v>
      </c>
      <c r="E39" s="25">
        <v>1557821</v>
      </c>
      <c r="F39" s="25">
        <v>1544127</v>
      </c>
    </row>
    <row r="40" spans="1:6">
      <c r="A40" s="10" t="s">
        <v>195</v>
      </c>
      <c r="B40" s="10" t="s">
        <v>30</v>
      </c>
      <c r="C40" s="6"/>
      <c r="E40" s="26">
        <f>SUM(E34:E39)</f>
        <v>1958426</v>
      </c>
      <c r="F40" s="26">
        <f>SUM(F34:F39)</f>
        <v>2043771</v>
      </c>
    </row>
    <row r="41" spans="1:6">
      <c r="A41" s="10" t="s">
        <v>149</v>
      </c>
      <c r="B41" s="10" t="s">
        <v>31</v>
      </c>
      <c r="C41" s="6"/>
      <c r="E41" s="26">
        <v>667</v>
      </c>
      <c r="F41" s="26">
        <v>-311</v>
      </c>
    </row>
    <row r="42" spans="1:6">
      <c r="A42" s="10" t="s">
        <v>196</v>
      </c>
      <c r="B42" s="10" t="s">
        <v>32</v>
      </c>
      <c r="E42" s="26">
        <f>E41+E40</f>
        <v>1959093</v>
      </c>
      <c r="F42" s="26">
        <f>F41+F40</f>
        <v>2043460</v>
      </c>
    </row>
    <row r="43" spans="1:6">
      <c r="A43" s="10" t="s">
        <v>205</v>
      </c>
      <c r="B43" s="10" t="s">
        <v>33</v>
      </c>
      <c r="E43" s="24">
        <f>E42+E32</f>
        <v>4839914.2149033621</v>
      </c>
      <c r="F43" s="24">
        <f>F42+F32</f>
        <v>4643031.0282350834</v>
      </c>
    </row>
    <row r="47" spans="1:6">
      <c r="A47" s="1"/>
      <c r="B47" s="1"/>
      <c r="C47" s="1"/>
    </row>
    <row r="48" spans="1:6">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G32"/>
  <sheetViews>
    <sheetView showGridLines="0" workbookViewId="0"/>
  </sheetViews>
  <sheetFormatPr defaultRowHeight="14.5"/>
  <cols>
    <col min="1" max="1" width="45" customWidth="1"/>
    <col min="2" max="2" width="50.6328125" customWidth="1"/>
    <col min="3" max="3" width="2.26953125" style="3" customWidth="1"/>
    <col min="4" max="4" width="13.6328125" bestFit="1" customWidth="1"/>
    <col min="5" max="5" width="11.36328125" bestFit="1" customWidth="1"/>
    <col min="6" max="6" width="26.6328125" customWidth="1"/>
  </cols>
  <sheetData>
    <row r="1" spans="1:7">
      <c r="A1" s="122" t="s">
        <v>153</v>
      </c>
      <c r="B1" s="122" t="s">
        <v>114</v>
      </c>
      <c r="D1" s="114" t="s">
        <v>158</v>
      </c>
      <c r="E1" s="114"/>
    </row>
    <row r="2" spans="1:7">
      <c r="A2" s="122"/>
      <c r="B2" s="122"/>
      <c r="D2" s="114"/>
      <c r="E2" s="114"/>
    </row>
    <row r="3" spans="1:7">
      <c r="A3" s="122"/>
      <c r="B3" s="122"/>
      <c r="D3" s="56">
        <v>2019</v>
      </c>
      <c r="E3" s="56">
        <v>2020</v>
      </c>
    </row>
    <row r="4" spans="1:7">
      <c r="A4" s="123" t="s">
        <v>213</v>
      </c>
      <c r="B4" s="123" t="s">
        <v>115</v>
      </c>
      <c r="D4" s="116"/>
      <c r="E4" s="116"/>
    </row>
    <row r="5" spans="1:7" ht="29" customHeight="1">
      <c r="A5" s="131" t="s">
        <v>126</v>
      </c>
      <c r="B5" s="131" t="s">
        <v>79</v>
      </c>
      <c r="D5" s="124">
        <v>1064327</v>
      </c>
      <c r="E5" s="124">
        <v>1083412</v>
      </c>
      <c r="F5" s="136"/>
      <c r="G5" s="136"/>
    </row>
    <row r="6" spans="1:7" ht="29" customHeight="1">
      <c r="A6" s="131" t="s">
        <v>127</v>
      </c>
      <c r="B6" s="131" t="s">
        <v>80</v>
      </c>
      <c r="C6" s="44"/>
      <c r="D6" s="124" t="s">
        <v>116</v>
      </c>
      <c r="E6" s="124">
        <v>6831</v>
      </c>
      <c r="F6" s="136"/>
      <c r="G6" s="136"/>
    </row>
    <row r="7" spans="1:7" ht="14.5" customHeight="1">
      <c r="A7" s="131" t="s">
        <v>128</v>
      </c>
      <c r="B7" s="131" t="s">
        <v>81</v>
      </c>
      <c r="D7" s="124">
        <v>4408</v>
      </c>
      <c r="E7" s="124">
        <v>4130</v>
      </c>
      <c r="F7" s="136"/>
      <c r="G7" s="136"/>
    </row>
    <row r="8" spans="1:7" ht="29" customHeight="1">
      <c r="A8" s="131" t="s">
        <v>82</v>
      </c>
      <c r="B8" s="131" t="s">
        <v>82</v>
      </c>
      <c r="D8" s="124">
        <v>-27404</v>
      </c>
      <c r="E8" s="124">
        <v>-27114</v>
      </c>
      <c r="F8" s="136"/>
      <c r="G8" s="136"/>
    </row>
    <row r="9" spans="1:7" ht="14.5" customHeight="1">
      <c r="A9" s="131" t="s">
        <v>130</v>
      </c>
      <c r="B9" s="131" t="s">
        <v>83</v>
      </c>
      <c r="D9" s="124">
        <v>76539</v>
      </c>
      <c r="E9" s="124">
        <v>66422</v>
      </c>
      <c r="F9" s="136"/>
      <c r="G9" s="136"/>
    </row>
    <row r="10" spans="1:7" ht="14.5" customHeight="1">
      <c r="A10" s="131" t="s">
        <v>131</v>
      </c>
      <c r="B10" s="131" t="s">
        <v>84</v>
      </c>
      <c r="D10" s="124">
        <v>8687</v>
      </c>
      <c r="E10" s="124">
        <v>19792</v>
      </c>
      <c r="F10" s="136"/>
      <c r="G10" s="136"/>
    </row>
    <row r="11" spans="1:7" ht="29" customHeight="1">
      <c r="A11" s="131" t="s">
        <v>132</v>
      </c>
      <c r="B11" s="131" t="s">
        <v>85</v>
      </c>
      <c r="C11" s="6"/>
      <c r="D11" s="124" t="s">
        <v>116</v>
      </c>
      <c r="E11" s="124">
        <v>-1803</v>
      </c>
      <c r="F11" s="136"/>
      <c r="G11" s="136"/>
    </row>
    <row r="12" spans="1:7" ht="15" customHeight="1" thickBot="1">
      <c r="A12" s="131" t="s">
        <v>212</v>
      </c>
      <c r="B12" s="131" t="s">
        <v>86</v>
      </c>
      <c r="D12" s="125">
        <v>146300</v>
      </c>
      <c r="E12" s="125">
        <v>6143</v>
      </c>
      <c r="F12" s="136"/>
      <c r="G12" s="136"/>
    </row>
    <row r="13" spans="1:7" ht="72.5" customHeight="1" thickBot="1">
      <c r="A13" s="132" t="s">
        <v>134</v>
      </c>
      <c r="B13" s="132" t="s">
        <v>87</v>
      </c>
      <c r="C13" s="21"/>
      <c r="D13" s="117">
        <v>1272857</v>
      </c>
      <c r="E13" s="117">
        <v>1157812</v>
      </c>
      <c r="F13" s="137"/>
      <c r="G13" s="137"/>
    </row>
    <row r="14" spans="1:7" ht="22.5">
      <c r="A14" s="130" t="s">
        <v>214</v>
      </c>
      <c r="B14" s="130" t="s">
        <v>117</v>
      </c>
      <c r="C14" s="21"/>
      <c r="D14" s="126"/>
      <c r="E14" s="127"/>
    </row>
    <row r="15" spans="1:7">
      <c r="A15" s="131" t="s">
        <v>215</v>
      </c>
      <c r="B15" s="131" t="s">
        <v>118</v>
      </c>
      <c r="C15" s="6"/>
      <c r="D15" s="124">
        <v>976883</v>
      </c>
      <c r="E15" s="124">
        <v>970076</v>
      </c>
    </row>
    <row r="16" spans="1:7" ht="26.5">
      <c r="A16" s="131" t="s">
        <v>216</v>
      </c>
      <c r="B16" s="131" t="s">
        <v>119</v>
      </c>
      <c r="D16" s="124">
        <v>-27404</v>
      </c>
      <c r="E16" s="124">
        <v>-27114</v>
      </c>
    </row>
    <row r="17" spans="1:5" ht="26.5">
      <c r="A17" s="131" t="s">
        <v>217</v>
      </c>
      <c r="B17" s="131" t="s">
        <v>120</v>
      </c>
      <c r="D17" s="124">
        <v>184451</v>
      </c>
      <c r="E17" s="124">
        <v>29249</v>
      </c>
    </row>
    <row r="18" spans="1:5">
      <c r="A18" s="131" t="s">
        <v>218</v>
      </c>
      <c r="B18" s="131" t="s">
        <v>121</v>
      </c>
      <c r="D18" s="128">
        <v>4408</v>
      </c>
      <c r="E18" s="128">
        <v>4130</v>
      </c>
    </row>
    <row r="19" spans="1:5">
      <c r="A19" s="118"/>
      <c r="B19" s="118"/>
      <c r="C19" s="6"/>
      <c r="D19" s="129">
        <v>1138338</v>
      </c>
      <c r="E19" s="129">
        <v>976341</v>
      </c>
    </row>
    <row r="20" spans="1:5" ht="29">
      <c r="A20" s="115" t="s">
        <v>217</v>
      </c>
      <c r="B20" s="115" t="s">
        <v>120</v>
      </c>
      <c r="D20" s="116"/>
      <c r="E20" s="116"/>
    </row>
    <row r="21" spans="1:5">
      <c r="A21" s="131" t="s">
        <v>219</v>
      </c>
      <c r="B21" s="131" t="s">
        <v>122</v>
      </c>
      <c r="D21" s="124">
        <v>78924</v>
      </c>
      <c r="E21" s="124">
        <v>-205271</v>
      </c>
    </row>
    <row r="22" spans="1:5" ht="39.5">
      <c r="A22" s="131" t="s">
        <v>207</v>
      </c>
      <c r="B22" s="131" t="s">
        <v>123</v>
      </c>
      <c r="D22" s="124">
        <v>105527</v>
      </c>
      <c r="E22" s="124">
        <v>234520</v>
      </c>
    </row>
    <row r="23" spans="1:5" ht="22.5">
      <c r="A23" s="119"/>
      <c r="B23" s="119"/>
      <c r="D23" s="129">
        <v>184451</v>
      </c>
      <c r="E23" s="129">
        <v>29249</v>
      </c>
    </row>
    <row r="25" spans="1:5">
      <c r="C25" s="6"/>
    </row>
    <row r="26" spans="1:5">
      <c r="C26" s="6"/>
    </row>
    <row r="30" spans="1:5">
      <c r="C30" s="6"/>
    </row>
    <row r="32" spans="1:5">
      <c r="C3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Q43"/>
  <sheetViews>
    <sheetView zoomScale="85" zoomScaleNormal="85" workbookViewId="0"/>
  </sheetViews>
  <sheetFormatPr defaultRowHeight="14.5"/>
  <cols>
    <col min="1" max="2" width="34.81640625" bestFit="1" customWidth="1"/>
    <col min="3" max="3" width="11.7265625" bestFit="1" customWidth="1"/>
    <col min="4" max="4" width="8.08984375" bestFit="1" customWidth="1"/>
    <col min="5" max="5" width="7.632812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s>
  <sheetData>
    <row r="1" spans="1:17">
      <c r="A1" s="78" t="s">
        <v>153</v>
      </c>
      <c r="B1" s="78"/>
      <c r="C1" s="141">
        <v>2019</v>
      </c>
      <c r="D1" s="142"/>
      <c r="E1" s="142"/>
      <c r="F1" s="142"/>
      <c r="G1" s="142"/>
      <c r="H1" s="142"/>
      <c r="I1" s="143"/>
      <c r="J1" s="71"/>
      <c r="K1" s="141">
        <v>2020</v>
      </c>
      <c r="L1" s="142"/>
      <c r="M1" s="142"/>
      <c r="N1" s="142"/>
      <c r="O1" s="142"/>
      <c r="P1" s="142"/>
      <c r="Q1" s="143"/>
    </row>
    <row r="2" spans="1:17" ht="14.5" customHeight="1">
      <c r="A2" s="72"/>
      <c r="B2" s="72"/>
      <c r="C2" s="138" t="s">
        <v>98</v>
      </c>
      <c r="D2" s="138"/>
      <c r="E2" s="68" t="s">
        <v>99</v>
      </c>
      <c r="F2" s="68" t="s">
        <v>100</v>
      </c>
      <c r="G2" s="139" t="s">
        <v>101</v>
      </c>
      <c r="H2" s="69" t="s">
        <v>102</v>
      </c>
      <c r="I2" s="70" t="s">
        <v>103</v>
      </c>
      <c r="J2" s="72"/>
      <c r="K2" s="138" t="s">
        <v>98</v>
      </c>
      <c r="L2" s="138"/>
      <c r="M2" s="68" t="s">
        <v>99</v>
      </c>
      <c r="N2" s="68" t="s">
        <v>100</v>
      </c>
      <c r="O2" s="139" t="s">
        <v>101</v>
      </c>
      <c r="P2" s="69" t="s">
        <v>102</v>
      </c>
      <c r="Q2" s="70" t="s">
        <v>103</v>
      </c>
    </row>
    <row r="3" spans="1:17" ht="39">
      <c r="A3" s="80"/>
      <c r="B3" s="80"/>
      <c r="C3" s="81" t="s">
        <v>112</v>
      </c>
      <c r="D3" s="81" t="s">
        <v>111</v>
      </c>
      <c r="E3" s="82"/>
      <c r="F3" s="82"/>
      <c r="G3" s="140"/>
      <c r="H3" s="82"/>
      <c r="I3" s="83"/>
      <c r="J3" s="80"/>
      <c r="K3" s="81" t="s">
        <v>112</v>
      </c>
      <c r="L3" s="81" t="s">
        <v>111</v>
      </c>
      <c r="M3" s="82"/>
      <c r="N3" s="82"/>
      <c r="O3" s="140"/>
      <c r="P3" s="82"/>
      <c r="Q3" s="83"/>
    </row>
    <row r="4" spans="1:17">
      <c r="A4" s="73" t="s">
        <v>220</v>
      </c>
      <c r="B4" s="73" t="s">
        <v>104</v>
      </c>
      <c r="C4" s="84">
        <v>565719</v>
      </c>
      <c r="D4" s="84">
        <v>36032</v>
      </c>
      <c r="E4" s="84">
        <v>399844.25586515432</v>
      </c>
      <c r="F4" s="84">
        <v>171969.63587340325</v>
      </c>
      <c r="G4" s="84">
        <v>90606.071788018351</v>
      </c>
      <c r="H4" s="84">
        <v>0</v>
      </c>
      <c r="I4" s="85">
        <v>1264170.9635265758</v>
      </c>
      <c r="J4" s="86" t="s">
        <v>104</v>
      </c>
      <c r="K4" s="84">
        <v>543571.71400647634</v>
      </c>
      <c r="L4" s="84">
        <v>78409.368981244013</v>
      </c>
      <c r="M4" s="84">
        <v>314960.96416594792</v>
      </c>
      <c r="N4" s="84">
        <v>117171.29504862335</v>
      </c>
      <c r="O4" s="84">
        <v>83904.640089177527</v>
      </c>
      <c r="P4" s="84">
        <v>0</v>
      </c>
      <c r="Q4" s="85">
        <v>1138017.9822914691</v>
      </c>
    </row>
    <row r="5" spans="1:17">
      <c r="A5" s="74"/>
      <c r="B5" s="74"/>
      <c r="C5" s="87"/>
      <c r="D5" s="87"/>
      <c r="E5" s="87"/>
      <c r="F5" s="87"/>
      <c r="G5" s="87"/>
      <c r="H5" s="87"/>
      <c r="I5" s="88"/>
      <c r="J5" s="89"/>
      <c r="K5" s="87"/>
      <c r="L5" s="87"/>
      <c r="M5" s="87"/>
      <c r="N5" s="87"/>
      <c r="O5" s="87"/>
      <c r="P5" s="87"/>
      <c r="Q5" s="88"/>
    </row>
    <row r="6" spans="1:17">
      <c r="A6" s="74" t="s">
        <v>159</v>
      </c>
      <c r="B6" s="74" t="s">
        <v>66</v>
      </c>
      <c r="C6" s="90">
        <v>516297</v>
      </c>
      <c r="D6" s="90">
        <v>0</v>
      </c>
      <c r="E6" s="90">
        <v>385069.13334292575</v>
      </c>
      <c r="F6" s="90">
        <v>159966.93012551626</v>
      </c>
      <c r="G6" s="90">
        <v>77005.314668994353</v>
      </c>
      <c r="H6" s="90">
        <v>0</v>
      </c>
      <c r="I6" s="91">
        <v>1138338.3781374362</v>
      </c>
      <c r="J6" s="89" t="s">
        <v>66</v>
      </c>
      <c r="K6" s="90">
        <v>497860.16198083496</v>
      </c>
      <c r="L6" s="90">
        <v>0</v>
      </c>
      <c r="M6" s="90">
        <v>298745.171022364</v>
      </c>
      <c r="N6" s="90">
        <v>107174.79035675501</v>
      </c>
      <c r="O6" s="90">
        <v>72560.531161692998</v>
      </c>
      <c r="P6" s="90">
        <v>0</v>
      </c>
      <c r="Q6" s="91">
        <v>976340.65452164703</v>
      </c>
    </row>
    <row r="7" spans="1:17">
      <c r="A7" s="75" t="s">
        <v>221</v>
      </c>
      <c r="B7" s="75" t="s">
        <v>105</v>
      </c>
      <c r="C7" s="92">
        <v>35708.917774246343</v>
      </c>
      <c r="D7" s="92">
        <v>0</v>
      </c>
      <c r="E7" s="92">
        <v>121479.11169538816</v>
      </c>
      <c r="F7" s="92">
        <v>-13994.517098592074</v>
      </c>
      <c r="G7" s="92">
        <v>-64269.251966302596</v>
      </c>
      <c r="H7" s="92">
        <v>0</v>
      </c>
      <c r="I7" s="93">
        <v>78924.26040473982</v>
      </c>
      <c r="J7" s="94" t="s">
        <v>105</v>
      </c>
      <c r="K7" s="92">
        <v>-38329.282672708025</v>
      </c>
      <c r="L7" s="92">
        <v>0</v>
      </c>
      <c r="M7" s="92">
        <v>-9392.6410543869206</v>
      </c>
      <c r="N7" s="92">
        <v>-96450.11066424087</v>
      </c>
      <c r="O7" s="92">
        <v>-61098.73477420456</v>
      </c>
      <c r="P7" s="92">
        <v>0</v>
      </c>
      <c r="Q7" s="93">
        <v>-205270.76916554038</v>
      </c>
    </row>
    <row r="8" spans="1:17">
      <c r="A8" s="74" t="s">
        <v>160</v>
      </c>
      <c r="B8" s="74" t="s">
        <v>3</v>
      </c>
      <c r="C8" s="90">
        <v>25447</v>
      </c>
      <c r="D8" s="90">
        <v>0</v>
      </c>
      <c r="E8" s="90">
        <v>14161.089957126562</v>
      </c>
      <c r="F8" s="90">
        <v>12002.70574788701</v>
      </c>
      <c r="G8" s="90">
        <v>13600.757119023998</v>
      </c>
      <c r="H8" s="90">
        <v>0</v>
      </c>
      <c r="I8" s="91">
        <v>65211.780339620935</v>
      </c>
      <c r="J8" s="89" t="s">
        <v>3</v>
      </c>
      <c r="K8" s="90">
        <v>22006.24401912294</v>
      </c>
      <c r="L8" s="90">
        <v>0</v>
      </c>
      <c r="M8" s="90">
        <v>13474.533738805514</v>
      </c>
      <c r="N8" s="95">
        <v>9996.5046918683292</v>
      </c>
      <c r="O8" s="90">
        <v>11344.108927484527</v>
      </c>
      <c r="P8" s="90">
        <v>0</v>
      </c>
      <c r="Q8" s="96">
        <v>56821.39137728131</v>
      </c>
    </row>
    <row r="9" spans="1:17">
      <c r="A9" s="74" t="s">
        <v>161</v>
      </c>
      <c r="B9" s="74" t="s">
        <v>106</v>
      </c>
      <c r="C9" s="90">
        <v>23975</v>
      </c>
      <c r="D9" s="90">
        <v>36032</v>
      </c>
      <c r="E9" s="90">
        <v>614.03256510205381</v>
      </c>
      <c r="F9" s="97">
        <v>0</v>
      </c>
      <c r="G9" s="97">
        <v>0</v>
      </c>
      <c r="H9" s="97">
        <v>0</v>
      </c>
      <c r="I9" s="91">
        <v>60621.032565102054</v>
      </c>
      <c r="J9" s="89" t="s">
        <v>106</v>
      </c>
      <c r="K9" s="90">
        <v>23705.308006518477</v>
      </c>
      <c r="L9" s="90">
        <v>78409.368981244013</v>
      </c>
      <c r="M9" s="90">
        <v>2741.2594047783959</v>
      </c>
      <c r="N9" s="97">
        <v>0</v>
      </c>
      <c r="O9" s="97">
        <v>0</v>
      </c>
      <c r="P9" s="97">
        <v>0</v>
      </c>
      <c r="Q9" s="91">
        <v>104855.93639254088</v>
      </c>
    </row>
    <row r="10" spans="1:17">
      <c r="A10" s="72"/>
      <c r="B10" s="72"/>
      <c r="C10" s="87"/>
      <c r="D10" s="87"/>
      <c r="E10" s="87"/>
      <c r="F10" s="87"/>
      <c r="G10" s="87"/>
      <c r="H10" s="87"/>
      <c r="I10" s="88"/>
      <c r="J10" s="100"/>
      <c r="K10" s="98"/>
      <c r="L10" s="98"/>
      <c r="M10" s="98"/>
      <c r="N10" s="98"/>
      <c r="O10" s="98"/>
      <c r="P10" s="98"/>
      <c r="Q10" s="99"/>
    </row>
    <row r="11" spans="1:17">
      <c r="A11" s="73" t="s">
        <v>162</v>
      </c>
      <c r="B11" s="73" t="s">
        <v>65</v>
      </c>
      <c r="C11" s="87"/>
      <c r="D11" s="87"/>
      <c r="E11" s="87"/>
      <c r="F11" s="87"/>
      <c r="G11" s="87"/>
      <c r="H11" s="87"/>
      <c r="I11" s="91">
        <v>-599135.95806504437</v>
      </c>
      <c r="J11" s="86" t="s">
        <v>65</v>
      </c>
      <c r="K11" s="98"/>
      <c r="L11" s="98"/>
      <c r="M11" s="98"/>
      <c r="N11" s="98"/>
      <c r="O11" s="98"/>
      <c r="P11" s="98"/>
      <c r="Q11" s="91">
        <v>-605894.37506663718</v>
      </c>
    </row>
    <row r="12" spans="1:17">
      <c r="A12" s="72"/>
      <c r="B12" s="72"/>
      <c r="C12" s="87"/>
      <c r="D12" s="87"/>
      <c r="E12" s="87"/>
      <c r="F12" s="87"/>
      <c r="G12" s="87"/>
      <c r="H12" s="87"/>
      <c r="I12" s="88"/>
      <c r="J12" s="100"/>
      <c r="K12" s="98"/>
      <c r="L12" s="98"/>
      <c r="M12" s="98"/>
      <c r="N12" s="98"/>
      <c r="O12" s="98"/>
      <c r="P12" s="98"/>
      <c r="Q12" s="88"/>
    </row>
    <row r="13" spans="1:17">
      <c r="A13" s="74" t="s">
        <v>159</v>
      </c>
      <c r="B13" s="74" t="s">
        <v>66</v>
      </c>
      <c r="C13" s="102">
        <v>0</v>
      </c>
      <c r="D13" s="102">
        <v>0</v>
      </c>
      <c r="E13" s="102">
        <v>0</v>
      </c>
      <c r="F13" s="102">
        <v>0</v>
      </c>
      <c r="G13" s="102">
        <v>0</v>
      </c>
      <c r="H13" s="102">
        <v>0</v>
      </c>
      <c r="I13" s="91">
        <v>-477675.6429915867</v>
      </c>
      <c r="J13" s="89" t="s">
        <v>66</v>
      </c>
      <c r="K13" s="101">
        <v>0</v>
      </c>
      <c r="L13" s="101"/>
      <c r="M13" s="101">
        <v>0</v>
      </c>
      <c r="N13" s="101">
        <v>0</v>
      </c>
      <c r="O13" s="101">
        <v>0</v>
      </c>
      <c r="P13" s="101">
        <v>0</v>
      </c>
      <c r="Q13" s="91">
        <v>-468381.47509480157</v>
      </c>
    </row>
    <row r="14" spans="1:17">
      <c r="A14" s="74" t="s">
        <v>160</v>
      </c>
      <c r="B14" s="74" t="s">
        <v>3</v>
      </c>
      <c r="C14" s="102">
        <v>0</v>
      </c>
      <c r="D14" s="102">
        <v>0</v>
      </c>
      <c r="E14" s="102">
        <v>0</v>
      </c>
      <c r="F14" s="102">
        <v>0</v>
      </c>
      <c r="G14" s="102">
        <v>0</v>
      </c>
      <c r="H14" s="102">
        <v>0</v>
      </c>
      <c r="I14" s="91">
        <v>-66487.805468365303</v>
      </c>
      <c r="J14" s="89" t="s">
        <v>3</v>
      </c>
      <c r="K14" s="101">
        <v>0</v>
      </c>
      <c r="L14" s="101"/>
      <c r="M14" s="101">
        <v>0</v>
      </c>
      <c r="N14" s="101">
        <v>0</v>
      </c>
      <c r="O14" s="101">
        <v>0</v>
      </c>
      <c r="P14" s="101">
        <v>0</v>
      </c>
      <c r="Q14" s="103">
        <v>-67620.273327055198</v>
      </c>
    </row>
    <row r="15" spans="1:17">
      <c r="A15" s="74" t="s">
        <v>161</v>
      </c>
      <c r="B15" s="74" t="s">
        <v>106</v>
      </c>
      <c r="C15" s="102">
        <v>0</v>
      </c>
      <c r="D15" s="102">
        <v>0</v>
      </c>
      <c r="E15" s="102">
        <v>0</v>
      </c>
      <c r="F15" s="102">
        <v>0</v>
      </c>
      <c r="G15" s="102">
        <v>0</v>
      </c>
      <c r="H15" s="102">
        <v>0</v>
      </c>
      <c r="I15" s="91">
        <v>-54972.509605092309</v>
      </c>
      <c r="J15" s="89" t="s">
        <v>106</v>
      </c>
      <c r="K15" s="101">
        <v>0</v>
      </c>
      <c r="L15" s="101"/>
      <c r="M15" s="101">
        <v>0</v>
      </c>
      <c r="N15" s="101">
        <v>0</v>
      </c>
      <c r="O15" s="101">
        <v>0</v>
      </c>
      <c r="P15" s="101">
        <v>0</v>
      </c>
      <c r="Q15" s="91">
        <v>-69892.626644780437</v>
      </c>
    </row>
    <row r="16" spans="1:17">
      <c r="A16" s="72"/>
      <c r="B16" s="72"/>
      <c r="C16" s="87"/>
      <c r="D16" s="87"/>
      <c r="E16" s="87"/>
      <c r="F16" s="87"/>
      <c r="G16" s="87"/>
      <c r="H16" s="87"/>
      <c r="I16" s="91"/>
      <c r="J16" s="100"/>
      <c r="K16" s="98"/>
      <c r="L16" s="98"/>
      <c r="M16" s="98"/>
      <c r="N16" s="98"/>
      <c r="O16" s="98"/>
      <c r="P16" s="98"/>
      <c r="Q16" s="88"/>
    </row>
    <row r="17" spans="1:17">
      <c r="A17" s="76" t="s">
        <v>228</v>
      </c>
      <c r="B17" s="76" t="s">
        <v>113</v>
      </c>
      <c r="C17" s="87"/>
      <c r="D17" s="87"/>
      <c r="E17" s="87"/>
      <c r="F17" s="87"/>
      <c r="G17" s="87"/>
      <c r="H17" s="87"/>
      <c r="I17" s="91">
        <v>665035.23297711485</v>
      </c>
      <c r="J17" s="86" t="s">
        <v>113</v>
      </c>
      <c r="K17" s="98"/>
      <c r="L17" s="98"/>
      <c r="M17" s="98"/>
      <c r="N17" s="98"/>
      <c r="O17" s="98"/>
      <c r="P17" s="98"/>
      <c r="Q17" s="91">
        <v>532123.60722483206</v>
      </c>
    </row>
    <row r="18" spans="1:17">
      <c r="A18" s="72"/>
      <c r="B18" s="72"/>
      <c r="C18" s="87"/>
      <c r="D18" s="87"/>
      <c r="E18" s="87"/>
      <c r="F18" s="87"/>
      <c r="G18" s="87"/>
      <c r="H18" s="87"/>
      <c r="I18" s="88"/>
      <c r="J18" s="100"/>
      <c r="K18" s="98"/>
      <c r="L18" s="98"/>
      <c r="M18" s="98"/>
      <c r="N18" s="98"/>
      <c r="O18" s="98"/>
      <c r="P18" s="98"/>
      <c r="Q18" s="88"/>
    </row>
    <row r="19" spans="1:17">
      <c r="A19" s="74" t="s">
        <v>159</v>
      </c>
      <c r="B19" s="74" t="s">
        <v>66</v>
      </c>
      <c r="C19" s="102">
        <v>0</v>
      </c>
      <c r="D19" s="102">
        <v>0</v>
      </c>
      <c r="E19" s="102">
        <v>0</v>
      </c>
      <c r="F19" s="102">
        <v>0</v>
      </c>
      <c r="G19" s="102">
        <v>0</v>
      </c>
      <c r="H19" s="102">
        <v>0</v>
      </c>
      <c r="I19" s="91">
        <v>660662.73514584952</v>
      </c>
      <c r="J19" s="89" t="s">
        <v>66</v>
      </c>
      <c r="K19" s="101">
        <v>0</v>
      </c>
      <c r="L19" s="101"/>
      <c r="M19" s="101">
        <v>0</v>
      </c>
      <c r="N19" s="101">
        <v>0</v>
      </c>
      <c r="O19" s="101">
        <v>0</v>
      </c>
      <c r="P19" s="101">
        <v>0</v>
      </c>
      <c r="Q19" s="91">
        <v>507959.17942684545</v>
      </c>
    </row>
    <row r="20" spans="1:17">
      <c r="A20" s="74" t="s">
        <v>160</v>
      </c>
      <c r="B20" s="74" t="s">
        <v>3</v>
      </c>
      <c r="C20" s="102">
        <v>0</v>
      </c>
      <c r="D20" s="102">
        <v>0</v>
      </c>
      <c r="E20" s="102">
        <v>0</v>
      </c>
      <c r="F20" s="102">
        <v>0</v>
      </c>
      <c r="G20" s="102">
        <v>0</v>
      </c>
      <c r="H20" s="102">
        <v>0</v>
      </c>
      <c r="I20" s="91">
        <v>-1276.025128744368</v>
      </c>
      <c r="J20" s="89" t="s">
        <v>3</v>
      </c>
      <c r="K20" s="101">
        <v>0</v>
      </c>
      <c r="L20" s="101"/>
      <c r="M20" s="101">
        <v>0</v>
      </c>
      <c r="N20" s="101">
        <v>0</v>
      </c>
      <c r="O20" s="101">
        <v>0</v>
      </c>
      <c r="P20" s="101">
        <v>0</v>
      </c>
      <c r="Q20" s="91">
        <v>-10798.881949773888</v>
      </c>
    </row>
    <row r="21" spans="1:17">
      <c r="A21" s="74" t="s">
        <v>161</v>
      </c>
      <c r="B21" s="74" t="s">
        <v>106</v>
      </c>
      <c r="C21" s="102">
        <v>0</v>
      </c>
      <c r="D21" s="102">
        <v>0</v>
      </c>
      <c r="E21" s="102">
        <v>0</v>
      </c>
      <c r="F21" s="102">
        <v>0</v>
      </c>
      <c r="G21" s="102">
        <v>0</v>
      </c>
      <c r="H21" s="102">
        <v>0</v>
      </c>
      <c r="I21" s="91">
        <v>5647.5229600097446</v>
      </c>
      <c r="J21" s="89" t="s">
        <v>106</v>
      </c>
      <c r="K21" s="101">
        <v>0</v>
      </c>
      <c r="L21" s="101"/>
      <c r="M21" s="101">
        <v>0</v>
      </c>
      <c r="N21" s="101">
        <v>0</v>
      </c>
      <c r="O21" s="101">
        <v>0</v>
      </c>
      <c r="P21" s="101">
        <v>0</v>
      </c>
      <c r="Q21" s="91">
        <v>34963.309747760446</v>
      </c>
    </row>
    <row r="22" spans="1:17">
      <c r="A22" s="72"/>
      <c r="B22" s="72"/>
      <c r="C22" s="87"/>
      <c r="D22" s="87"/>
      <c r="E22" s="87"/>
      <c r="F22" s="87"/>
      <c r="G22" s="87"/>
      <c r="H22" s="87"/>
      <c r="I22" s="88"/>
      <c r="J22" s="100"/>
      <c r="K22" s="98"/>
      <c r="L22" s="98"/>
      <c r="M22" s="98"/>
      <c r="N22" s="98"/>
      <c r="O22" s="98"/>
      <c r="P22" s="98"/>
      <c r="Q22" s="88"/>
    </row>
    <row r="23" spans="1:17">
      <c r="A23" s="74" t="s">
        <v>222</v>
      </c>
      <c r="B23" s="74" t="s">
        <v>7</v>
      </c>
      <c r="C23" s="102">
        <v>0</v>
      </c>
      <c r="D23" s="102">
        <v>0</v>
      </c>
      <c r="E23" s="102">
        <v>0</v>
      </c>
      <c r="F23" s="102">
        <v>0</v>
      </c>
      <c r="G23" s="102">
        <v>0</v>
      </c>
      <c r="H23" s="102">
        <v>0</v>
      </c>
      <c r="I23" s="91">
        <v>-178281.88681293296</v>
      </c>
      <c r="J23" s="89" t="s">
        <v>7</v>
      </c>
      <c r="K23" s="101">
        <v>0</v>
      </c>
      <c r="L23" s="101"/>
      <c r="M23" s="101">
        <v>0</v>
      </c>
      <c r="N23" s="101">
        <v>0</v>
      </c>
      <c r="O23" s="101">
        <v>0</v>
      </c>
      <c r="P23" s="101">
        <v>0</v>
      </c>
      <c r="Q23" s="91">
        <v>-159925.84387877499</v>
      </c>
    </row>
    <row r="24" spans="1:17">
      <c r="A24" s="74"/>
      <c r="B24" s="74"/>
      <c r="C24" s="102"/>
      <c r="D24" s="102"/>
      <c r="E24" s="102"/>
      <c r="F24" s="102"/>
      <c r="G24" s="102"/>
      <c r="H24" s="102"/>
      <c r="I24" s="91"/>
      <c r="J24" s="89"/>
      <c r="K24" s="101"/>
      <c r="L24" s="101"/>
      <c r="M24" s="101"/>
      <c r="N24" s="101"/>
      <c r="O24" s="101"/>
      <c r="P24" s="101"/>
      <c r="Q24" s="91"/>
    </row>
    <row r="25" spans="1:17">
      <c r="A25" s="77" t="s">
        <v>131</v>
      </c>
      <c r="B25" s="77" t="s">
        <v>84</v>
      </c>
      <c r="C25" s="104">
        <v>0</v>
      </c>
      <c r="D25" s="104">
        <v>0</v>
      </c>
      <c r="E25" s="104">
        <v>0</v>
      </c>
      <c r="F25" s="104">
        <v>0</v>
      </c>
      <c r="G25" s="104">
        <v>0</v>
      </c>
      <c r="H25" s="104">
        <v>0</v>
      </c>
      <c r="I25" s="91">
        <v>8686.8354568612212</v>
      </c>
      <c r="J25" s="89" t="s">
        <v>84</v>
      </c>
      <c r="K25" s="104">
        <v>0</v>
      </c>
      <c r="L25" s="104">
        <v>0</v>
      </c>
      <c r="M25" s="104">
        <v>0</v>
      </c>
      <c r="N25" s="104">
        <v>0</v>
      </c>
      <c r="O25" s="104">
        <v>0</v>
      </c>
      <c r="P25" s="104">
        <v>0</v>
      </c>
      <c r="Q25" s="91">
        <v>19792</v>
      </c>
    </row>
    <row r="26" spans="1:17">
      <c r="A26" s="77" t="s">
        <v>223</v>
      </c>
      <c r="B26" s="77" t="s">
        <v>107</v>
      </c>
      <c r="C26" s="104">
        <v>0</v>
      </c>
      <c r="D26" s="104">
        <v>0</v>
      </c>
      <c r="E26" s="104">
        <v>0</v>
      </c>
      <c r="F26" s="104">
        <v>0</v>
      </c>
      <c r="G26" s="104">
        <v>0</v>
      </c>
      <c r="H26" s="104">
        <v>0</v>
      </c>
      <c r="I26" s="91">
        <v>-11056.114100093209</v>
      </c>
      <c r="J26" s="89" t="s">
        <v>107</v>
      </c>
      <c r="K26" s="104">
        <v>0</v>
      </c>
      <c r="L26" s="104">
        <v>0</v>
      </c>
      <c r="M26" s="104">
        <v>0</v>
      </c>
      <c r="N26" s="104">
        <v>0</v>
      </c>
      <c r="O26" s="104">
        <v>0</v>
      </c>
      <c r="P26" s="104">
        <v>0</v>
      </c>
      <c r="Q26" s="91">
        <v>-13183.044283005082</v>
      </c>
    </row>
    <row r="27" spans="1:17">
      <c r="A27" s="74"/>
      <c r="B27" s="74"/>
      <c r="C27" s="102"/>
      <c r="D27" s="102"/>
      <c r="E27" s="102"/>
      <c r="F27" s="102"/>
      <c r="G27" s="102"/>
      <c r="H27" s="102"/>
      <c r="I27" s="91"/>
      <c r="J27" s="89"/>
      <c r="K27" s="98"/>
      <c r="L27" s="98"/>
      <c r="M27" s="98"/>
      <c r="N27" s="98"/>
      <c r="O27" s="98"/>
      <c r="P27" s="98"/>
      <c r="Q27" s="88"/>
    </row>
    <row r="28" spans="1:17">
      <c r="A28" s="76" t="s">
        <v>8</v>
      </c>
      <c r="B28" s="76" t="s">
        <v>8</v>
      </c>
      <c r="C28" s="102">
        <v>318157.52546361188</v>
      </c>
      <c r="D28" s="102">
        <v>-9723.3910309348903</v>
      </c>
      <c r="E28" s="102">
        <v>294150.6556173563</v>
      </c>
      <c r="F28" s="102">
        <v>-6829.6313030017618</v>
      </c>
      <c r="G28" s="102">
        <v>-37882.792077659724</v>
      </c>
      <c r="H28" s="102">
        <v>-73488.654591915998</v>
      </c>
      <c r="I28" s="91">
        <v>484383.71207745571</v>
      </c>
      <c r="J28" s="86" t="s">
        <v>8</v>
      </c>
      <c r="K28" s="102">
        <v>276831.9697790824</v>
      </c>
      <c r="L28" s="102">
        <v>16270.995110494823</v>
      </c>
      <c r="M28" s="102">
        <v>220513.29460065597</v>
      </c>
      <c r="N28" s="102">
        <v>-29492.73762633765</v>
      </c>
      <c r="O28" s="102">
        <v>-60589.8753109955</v>
      </c>
      <c r="P28" s="102">
        <v>-44728.92748984808</v>
      </c>
      <c r="Q28" s="91">
        <v>378804.71906305198</v>
      </c>
    </row>
    <row r="29" spans="1:17">
      <c r="A29" s="74"/>
      <c r="B29" s="74"/>
      <c r="C29" s="87"/>
      <c r="D29" s="87"/>
      <c r="E29" s="87"/>
      <c r="F29" s="87"/>
      <c r="G29" s="87"/>
      <c r="H29" s="87"/>
      <c r="I29" s="88"/>
      <c r="J29" s="89"/>
      <c r="K29" s="98"/>
      <c r="L29" s="98"/>
      <c r="M29" s="98"/>
      <c r="N29" s="98"/>
      <c r="O29" s="98"/>
      <c r="P29" s="98"/>
      <c r="Q29" s="88"/>
    </row>
    <row r="30" spans="1:17">
      <c r="A30" s="74" t="s">
        <v>136</v>
      </c>
      <c r="B30" s="74" t="s">
        <v>37</v>
      </c>
      <c r="C30" s="102">
        <v>0</v>
      </c>
      <c r="D30" s="102">
        <v>0</v>
      </c>
      <c r="E30" s="102">
        <v>0</v>
      </c>
      <c r="F30" s="102">
        <v>0</v>
      </c>
      <c r="G30" s="102">
        <v>0</v>
      </c>
      <c r="H30" s="102">
        <v>0</v>
      </c>
      <c r="I30" s="91">
        <v>-44043.090411453471</v>
      </c>
      <c r="J30" s="89" t="s">
        <v>37</v>
      </c>
      <c r="K30" s="101">
        <v>0</v>
      </c>
      <c r="L30" s="101"/>
      <c r="M30" s="101">
        <v>0</v>
      </c>
      <c r="N30" s="101">
        <v>0</v>
      </c>
      <c r="O30" s="101">
        <v>0</v>
      </c>
      <c r="P30" s="101">
        <v>0</v>
      </c>
      <c r="Q30" s="91">
        <v>-46542.907468379432</v>
      </c>
    </row>
    <row r="31" spans="1:17">
      <c r="A31" s="74"/>
      <c r="B31" s="74"/>
      <c r="C31" s="87"/>
      <c r="D31" s="87"/>
      <c r="E31" s="87"/>
      <c r="F31" s="87"/>
      <c r="G31" s="87"/>
      <c r="H31" s="87"/>
      <c r="I31" s="88"/>
      <c r="J31" s="89"/>
      <c r="K31" s="98"/>
      <c r="L31" s="98"/>
      <c r="M31" s="98"/>
      <c r="N31" s="98"/>
      <c r="O31" s="98"/>
      <c r="P31" s="98"/>
      <c r="Q31" s="88"/>
    </row>
    <row r="32" spans="1:17">
      <c r="A32" s="74" t="s">
        <v>224</v>
      </c>
      <c r="B32" s="74" t="s">
        <v>108</v>
      </c>
      <c r="C32" s="102">
        <v>0</v>
      </c>
      <c r="D32" s="102">
        <v>0</v>
      </c>
      <c r="E32" s="102">
        <v>0</v>
      </c>
      <c r="F32" s="102">
        <v>0</v>
      </c>
      <c r="G32" s="102">
        <v>0</v>
      </c>
      <c r="H32" s="102">
        <v>0</v>
      </c>
      <c r="I32" s="91">
        <v>-126129.72015468414</v>
      </c>
      <c r="J32" s="89" t="s">
        <v>108</v>
      </c>
      <c r="K32" s="105">
        <v>0</v>
      </c>
      <c r="L32" s="105"/>
      <c r="M32" s="105">
        <v>0</v>
      </c>
      <c r="N32" s="105">
        <v>0</v>
      </c>
      <c r="O32" s="105">
        <v>0</v>
      </c>
      <c r="P32" s="105">
        <v>0</v>
      </c>
      <c r="Q32" s="91">
        <v>-127823.49382896975</v>
      </c>
    </row>
    <row r="33" spans="1:17">
      <c r="A33" s="74"/>
      <c r="B33" s="74"/>
      <c r="C33" s="87"/>
      <c r="D33" s="87"/>
      <c r="E33" s="87"/>
      <c r="F33" s="87"/>
      <c r="G33" s="87"/>
      <c r="H33" s="87"/>
      <c r="I33" s="88"/>
      <c r="J33" s="89"/>
      <c r="K33" s="98"/>
      <c r="L33" s="98"/>
      <c r="M33" s="98"/>
      <c r="N33" s="98"/>
      <c r="O33" s="98"/>
      <c r="P33" s="98"/>
      <c r="Q33" s="88"/>
    </row>
    <row r="34" spans="1:17">
      <c r="A34" s="74" t="s">
        <v>144</v>
      </c>
      <c r="B34" s="74" t="s">
        <v>44</v>
      </c>
      <c r="C34" s="102">
        <v>0</v>
      </c>
      <c r="D34" s="102">
        <v>0</v>
      </c>
      <c r="E34" s="102">
        <v>0</v>
      </c>
      <c r="F34" s="102">
        <v>0</v>
      </c>
      <c r="G34" s="102">
        <v>0</v>
      </c>
      <c r="H34" s="102">
        <v>0</v>
      </c>
      <c r="I34" s="91">
        <v>314210.02943922894</v>
      </c>
      <c r="J34" s="89" t="s">
        <v>44</v>
      </c>
      <c r="K34" s="105">
        <v>0</v>
      </c>
      <c r="L34" s="105"/>
      <c r="M34" s="105">
        <v>0</v>
      </c>
      <c r="N34" s="105">
        <v>0</v>
      </c>
      <c r="O34" s="105">
        <v>0</v>
      </c>
      <c r="P34" s="105">
        <v>0</v>
      </c>
      <c r="Q34" s="91">
        <v>204440.3177657027</v>
      </c>
    </row>
    <row r="35" spans="1:17">
      <c r="A35" s="74"/>
      <c r="B35" s="74"/>
      <c r="C35" s="87"/>
      <c r="D35" s="87"/>
      <c r="E35" s="87"/>
      <c r="F35" s="87"/>
      <c r="G35" s="87"/>
      <c r="H35" s="87"/>
      <c r="I35" s="88"/>
      <c r="J35" s="89"/>
      <c r="K35" s="98"/>
      <c r="L35" s="98"/>
      <c r="M35" s="98"/>
      <c r="N35" s="98"/>
      <c r="O35" s="98"/>
      <c r="P35" s="98"/>
      <c r="Q35" s="88"/>
    </row>
    <row r="36" spans="1:17">
      <c r="A36" s="74" t="s">
        <v>145</v>
      </c>
      <c r="B36" s="74" t="s">
        <v>45</v>
      </c>
      <c r="C36" s="102">
        <v>0</v>
      </c>
      <c r="D36" s="102">
        <v>0</v>
      </c>
      <c r="E36" s="102">
        <v>0</v>
      </c>
      <c r="F36" s="102">
        <v>0</v>
      </c>
      <c r="G36" s="102">
        <v>0</v>
      </c>
      <c r="H36" s="102">
        <v>0</v>
      </c>
      <c r="I36" s="91">
        <v>-37153.306543562474</v>
      </c>
      <c r="J36" s="89" t="s">
        <v>45</v>
      </c>
      <c r="K36" s="105">
        <v>0</v>
      </c>
      <c r="L36" s="105"/>
      <c r="M36" s="105">
        <v>0</v>
      </c>
      <c r="N36" s="105">
        <v>0</v>
      </c>
      <c r="O36" s="105">
        <v>0</v>
      </c>
      <c r="P36" s="105">
        <v>0</v>
      </c>
      <c r="Q36" s="91">
        <v>-123442.79140576013</v>
      </c>
    </row>
    <row r="37" spans="1:17">
      <c r="A37" s="74"/>
      <c r="B37" s="74"/>
      <c r="C37" s="87"/>
      <c r="D37" s="87"/>
      <c r="E37" s="87"/>
      <c r="F37" s="87"/>
      <c r="G37" s="87"/>
      <c r="H37" s="87"/>
      <c r="I37" s="88"/>
      <c r="J37" s="89"/>
      <c r="K37" s="98"/>
      <c r="L37" s="98"/>
      <c r="M37" s="98"/>
      <c r="N37" s="98"/>
      <c r="O37" s="98"/>
      <c r="P37" s="98"/>
      <c r="Q37" s="88"/>
    </row>
    <row r="38" spans="1:17">
      <c r="A38" s="73" t="s">
        <v>168</v>
      </c>
      <c r="B38" s="73" t="s">
        <v>14</v>
      </c>
      <c r="C38" s="102">
        <v>0</v>
      </c>
      <c r="D38" s="102">
        <v>0</v>
      </c>
      <c r="E38" s="102">
        <v>0</v>
      </c>
      <c r="F38" s="102">
        <v>0</v>
      </c>
      <c r="G38" s="102">
        <v>0</v>
      </c>
      <c r="H38" s="102">
        <v>0</v>
      </c>
      <c r="I38" s="91">
        <v>277056.72289566649</v>
      </c>
      <c r="J38" s="86" t="s">
        <v>14</v>
      </c>
      <c r="K38" s="105">
        <v>0</v>
      </c>
      <c r="L38" s="105"/>
      <c r="M38" s="105">
        <v>0</v>
      </c>
      <c r="N38" s="105">
        <v>0</v>
      </c>
      <c r="O38" s="105">
        <v>0</v>
      </c>
      <c r="P38" s="105">
        <v>0</v>
      </c>
      <c r="Q38" s="91">
        <v>80997.526359942567</v>
      </c>
    </row>
    <row r="39" spans="1:17">
      <c r="A39" s="72"/>
      <c r="B39" s="72"/>
      <c r="C39" s="87"/>
      <c r="D39" s="87"/>
      <c r="E39" s="87"/>
      <c r="F39" s="87"/>
      <c r="G39" s="87"/>
      <c r="H39" s="87"/>
      <c r="I39" s="88"/>
      <c r="J39" s="100"/>
      <c r="K39" s="98"/>
      <c r="L39" s="98"/>
      <c r="M39" s="98"/>
      <c r="N39" s="98"/>
      <c r="O39" s="98"/>
      <c r="P39" s="98"/>
      <c r="Q39" s="88"/>
    </row>
    <row r="40" spans="1:17">
      <c r="A40" s="73" t="s">
        <v>225</v>
      </c>
      <c r="B40" s="73" t="s">
        <v>109</v>
      </c>
      <c r="C40" s="107">
        <v>1883927</v>
      </c>
      <c r="D40" s="107">
        <v>0</v>
      </c>
      <c r="E40" s="107">
        <v>994380</v>
      </c>
      <c r="F40" s="107">
        <v>811754</v>
      </c>
      <c r="G40" s="107">
        <v>506760</v>
      </c>
      <c r="H40" s="107">
        <v>0</v>
      </c>
      <c r="I40" s="91">
        <v>4196821</v>
      </c>
      <c r="J40" s="86" t="s">
        <v>109</v>
      </c>
      <c r="K40" s="106">
        <v>1875963</v>
      </c>
      <c r="L40" s="107">
        <v>0</v>
      </c>
      <c r="M40" s="108">
        <v>888806</v>
      </c>
      <c r="N40" s="108">
        <v>734500</v>
      </c>
      <c r="O40" s="108">
        <v>484811</v>
      </c>
      <c r="P40" s="107">
        <v>0</v>
      </c>
      <c r="Q40" s="91">
        <v>3984080</v>
      </c>
    </row>
    <row r="41" spans="1:17">
      <c r="A41" s="73" t="s">
        <v>226</v>
      </c>
      <c r="B41" s="73" t="s">
        <v>110</v>
      </c>
      <c r="C41" s="107">
        <v>41253.967828629189</v>
      </c>
      <c r="D41" s="107">
        <v>167897.62589979934</v>
      </c>
      <c r="E41" s="107">
        <v>5465.1838098020526</v>
      </c>
      <c r="F41" s="107">
        <v>0</v>
      </c>
      <c r="G41" s="107">
        <v>0</v>
      </c>
      <c r="H41" s="107">
        <v>0</v>
      </c>
      <c r="I41" s="91">
        <v>214616.77753823058</v>
      </c>
      <c r="J41" s="86" t="s">
        <v>110</v>
      </c>
      <c r="K41" s="106">
        <v>32824.456876325508</v>
      </c>
      <c r="L41" s="107">
        <v>186012.99531888124</v>
      </c>
      <c r="M41" s="108">
        <v>5806.612322211744</v>
      </c>
      <c r="N41" s="108">
        <v>0</v>
      </c>
      <c r="O41" s="108">
        <v>0</v>
      </c>
      <c r="P41" s="107">
        <v>0</v>
      </c>
      <c r="Q41" s="91">
        <v>224644.06451741848</v>
      </c>
    </row>
    <row r="42" spans="1:17">
      <c r="A42" s="73" t="s">
        <v>227</v>
      </c>
      <c r="B42" s="73" t="s">
        <v>53</v>
      </c>
      <c r="C42" s="107">
        <v>820300.33766306587</v>
      </c>
      <c r="D42" s="107">
        <v>0</v>
      </c>
      <c r="E42" s="107">
        <v>560524.45010362496</v>
      </c>
      <c r="F42" s="107">
        <v>184605.153754906</v>
      </c>
      <c r="G42" s="107">
        <v>217013.2358669058</v>
      </c>
      <c r="H42" s="107">
        <v>0</v>
      </c>
      <c r="I42" s="91">
        <v>1782443.1773885028</v>
      </c>
      <c r="J42" s="86" t="s">
        <v>53</v>
      </c>
      <c r="K42" s="106">
        <v>862922.55214984203</v>
      </c>
      <c r="L42" s="107">
        <v>0</v>
      </c>
      <c r="M42" s="108">
        <v>525252.10883702105</v>
      </c>
      <c r="N42" s="108">
        <v>250125.62798647201</v>
      </c>
      <c r="O42" s="108">
        <v>195574.17590787399</v>
      </c>
      <c r="P42" s="107">
        <v>0</v>
      </c>
      <c r="Q42" s="91">
        <v>1833874.4648812092</v>
      </c>
    </row>
    <row r="43" spans="1:17">
      <c r="A43" s="79" t="s">
        <v>170</v>
      </c>
      <c r="B43" s="79" t="s">
        <v>15</v>
      </c>
      <c r="C43" s="110">
        <f t="shared" ref="C43:I43" si="0">C28+C42-C6</f>
        <v>622160.86312667769</v>
      </c>
      <c r="D43" s="110">
        <f t="shared" si="0"/>
        <v>-9723.3910309348903</v>
      </c>
      <c r="E43" s="110">
        <f t="shared" si="0"/>
        <v>469605.97237805551</v>
      </c>
      <c r="F43" s="110">
        <f t="shared" si="0"/>
        <v>17808.592326387996</v>
      </c>
      <c r="G43" s="110">
        <f t="shared" si="0"/>
        <v>102125.12912025173</v>
      </c>
      <c r="H43" s="110">
        <f t="shared" si="0"/>
        <v>-73488.654591915998</v>
      </c>
      <c r="I43" s="112">
        <f t="shared" si="0"/>
        <v>1128488.5113285221</v>
      </c>
      <c r="J43" s="113" t="e">
        <f t="shared" ref="J43" si="1">J28+J42-J6</f>
        <v>#VALUE!</v>
      </c>
      <c r="K43" s="109">
        <f t="shared" ref="K43:Q43" si="2">K28+K42-K6</f>
        <v>641894.35994808935</v>
      </c>
      <c r="L43" s="110">
        <f t="shared" si="2"/>
        <v>16270.995110494823</v>
      </c>
      <c r="M43" s="111">
        <f t="shared" si="2"/>
        <v>447020.23241531308</v>
      </c>
      <c r="N43" s="111">
        <f t="shared" si="2"/>
        <v>113458.10000337935</v>
      </c>
      <c r="O43" s="111">
        <f t="shared" si="2"/>
        <v>62423.769435185488</v>
      </c>
      <c r="P43" s="110">
        <f t="shared" si="2"/>
        <v>-44728.92748984808</v>
      </c>
      <c r="Q43" s="112">
        <f t="shared" si="2"/>
        <v>1236338.5294226143</v>
      </c>
    </row>
  </sheetData>
  <mergeCells count="6">
    <mergeCell ref="K2:L2"/>
    <mergeCell ref="O2:O3"/>
    <mergeCell ref="C2:D2"/>
    <mergeCell ref="G2:G3"/>
    <mergeCell ref="C1:I1"/>
    <mergeCell ref="K1:Q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28"/>
  <sheetViews>
    <sheetView zoomScaleNormal="100" workbookViewId="0">
      <selection activeCell="A35" sqref="A35"/>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153</v>
      </c>
      <c r="B7" s="14" t="s">
        <v>64</v>
      </c>
      <c r="C7" s="16"/>
    </row>
    <row r="8" spans="1:3">
      <c r="A8" s="7" t="s">
        <v>229</v>
      </c>
      <c r="B8" s="7" t="s">
        <v>90</v>
      </c>
      <c r="C8" s="22">
        <v>4077718</v>
      </c>
    </row>
    <row r="9" spans="1:3">
      <c r="A9" s="2" t="s">
        <v>230</v>
      </c>
      <c r="B9" s="2" t="s">
        <v>51</v>
      </c>
      <c r="C9" s="11">
        <v>780998</v>
      </c>
    </row>
    <row r="10" spans="1:3">
      <c r="A10" s="2" t="s">
        <v>231</v>
      </c>
      <c r="B10" s="2" t="s">
        <v>91</v>
      </c>
      <c r="C10" s="11" t="s">
        <v>116</v>
      </c>
    </row>
    <row r="11" spans="1:3">
      <c r="A11" s="2" t="s">
        <v>227</v>
      </c>
      <c r="B11" s="2" t="s">
        <v>53</v>
      </c>
      <c r="C11" s="11">
        <v>-1782443</v>
      </c>
    </row>
    <row r="12" spans="1:3">
      <c r="A12" s="2" t="s">
        <v>232</v>
      </c>
      <c r="B12" s="2" t="s">
        <v>54</v>
      </c>
      <c r="C12" s="11">
        <v>4988</v>
      </c>
    </row>
    <row r="13" spans="1:3">
      <c r="A13" s="2" t="s">
        <v>233</v>
      </c>
      <c r="B13" s="2" t="s">
        <v>92</v>
      </c>
      <c r="C13" s="11">
        <v>4456</v>
      </c>
    </row>
    <row r="14" spans="1:3">
      <c r="A14" s="2" t="s">
        <v>234</v>
      </c>
      <c r="B14" s="2" t="s">
        <v>93</v>
      </c>
      <c r="C14" s="11">
        <v>1138338</v>
      </c>
    </row>
    <row r="15" spans="1:3">
      <c r="A15" s="2" t="s">
        <v>235</v>
      </c>
      <c r="B15" s="2" t="s">
        <v>67</v>
      </c>
      <c r="C15" s="11">
        <v>-27234</v>
      </c>
    </row>
    <row r="16" spans="1:3">
      <c r="A16" s="7" t="s">
        <v>236</v>
      </c>
      <c r="B16" s="7" t="s">
        <v>94</v>
      </c>
      <c r="C16" s="22">
        <v>4196821</v>
      </c>
    </row>
    <row r="18" spans="1:3">
      <c r="A18" s="7" t="s">
        <v>237</v>
      </c>
      <c r="B18" s="7" t="s">
        <v>69</v>
      </c>
      <c r="C18" s="22">
        <v>4196821</v>
      </c>
    </row>
    <row r="19" spans="1:3">
      <c r="A19" s="2" t="s">
        <v>230</v>
      </c>
      <c r="B19" s="2" t="s">
        <v>51</v>
      </c>
      <c r="C19" s="11">
        <v>456224</v>
      </c>
    </row>
    <row r="20" spans="1:3">
      <c r="A20" s="2" t="s">
        <v>231</v>
      </c>
      <c r="B20" s="2" t="s">
        <v>52</v>
      </c>
      <c r="C20" s="11">
        <v>-100</v>
      </c>
    </row>
    <row r="21" spans="1:3">
      <c r="A21" s="2" t="s">
        <v>227</v>
      </c>
      <c r="B21" s="2" t="s">
        <v>53</v>
      </c>
      <c r="C21" s="11">
        <v>-1833874</v>
      </c>
    </row>
    <row r="22" spans="1:3">
      <c r="A22" s="2" t="s">
        <v>232</v>
      </c>
      <c r="B22" s="2" t="s">
        <v>54</v>
      </c>
      <c r="C22" s="11">
        <v>662</v>
      </c>
    </row>
    <row r="23" spans="1:3">
      <c r="A23" s="2" t="s">
        <v>233</v>
      </c>
      <c r="B23" s="2" t="s">
        <v>92</v>
      </c>
      <c r="C23" s="11">
        <v>9513</v>
      </c>
    </row>
    <row r="24" spans="1:3">
      <c r="A24" s="2" t="s">
        <v>234</v>
      </c>
      <c r="B24" s="2" t="s">
        <v>93</v>
      </c>
      <c r="C24" s="11">
        <v>976341</v>
      </c>
    </row>
    <row r="25" spans="1:3">
      <c r="A25" s="2" t="s">
        <v>238</v>
      </c>
      <c r="B25" s="2" t="s">
        <v>95</v>
      </c>
      <c r="C25" s="11">
        <v>-15864</v>
      </c>
    </row>
    <row r="26" spans="1:3">
      <c r="A26" s="2" t="s">
        <v>239</v>
      </c>
      <c r="B26" s="2" t="s">
        <v>96</v>
      </c>
      <c r="C26" s="11">
        <v>18914</v>
      </c>
    </row>
    <row r="27" spans="1:3">
      <c r="A27" s="2" t="s">
        <v>235</v>
      </c>
      <c r="B27" s="2" t="s">
        <v>67</v>
      </c>
      <c r="C27" s="11">
        <v>172329</v>
      </c>
    </row>
    <row r="28" spans="1:3">
      <c r="A28" s="7" t="s">
        <v>240</v>
      </c>
      <c r="B28" s="7" t="s">
        <v>97</v>
      </c>
      <c r="C28" s="22">
        <v>3984080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tabSelected="1" workbookViewId="0">
      <selection activeCell="H11" sqref="H11"/>
    </sheetView>
  </sheetViews>
  <sheetFormatPr defaultRowHeight="14.5"/>
  <sheetData>
    <row r="1" spans="1:1" ht="15.5">
      <c r="A1" s="144" t="s">
        <v>241</v>
      </c>
    </row>
    <row r="2" spans="1:1" ht="15.5">
      <c r="A2" s="144" t="s">
        <v>243</v>
      </c>
    </row>
    <row r="3" spans="1:1" ht="15.5">
      <c r="A3" s="144" t="s">
        <v>242</v>
      </c>
    </row>
    <row r="4" spans="1:1" ht="15.5">
      <c r="A4" s="144" t="s">
        <v>244</v>
      </c>
    </row>
    <row r="6" spans="1:1" ht="15.5">
      <c r="A6" s="144" t="s">
        <v>248</v>
      </c>
    </row>
    <row r="7" spans="1:1" ht="15.5">
      <c r="A7" s="144" t="s">
        <v>245</v>
      </c>
    </row>
    <row r="8" spans="1:1" ht="15.5">
      <c r="A8" s="144" t="s">
        <v>246</v>
      </c>
    </row>
    <row r="9" spans="1:1" ht="15.5">
      <c r="A9" s="144" t="s">
        <v>247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Selected_data</vt:lpstr>
      <vt:lpstr>PnL</vt:lpstr>
      <vt:lpstr>Balance_sheet</vt:lpstr>
      <vt:lpstr>Revenues</vt:lpstr>
      <vt:lpstr>Geographical_reporting</vt:lpstr>
      <vt:lpstr>Carrying_amount_debt_portfolios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2021-03-25T12:58:31Z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ies>
</file>